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995" firstSheet="2" activeTab="9"/>
  </bookViews>
  <sheets>
    <sheet name="160km" sheetId="1" r:id="rId1"/>
    <sheet name="120km_Adulto" sheetId="2" r:id="rId2"/>
    <sheet name="120km_YR" sheetId="3" r:id="rId3"/>
    <sheet name="80km_Adulto" sheetId="4" r:id="rId4"/>
    <sheet name="80km_YR" sheetId="5" r:id="rId5"/>
    <sheet name="80km_Mirim" sheetId="6" r:id="rId6"/>
    <sheet name="Curta_Adulto" sheetId="7" r:id="rId7"/>
    <sheet name="Curta_YR" sheetId="8" r:id="rId8"/>
    <sheet name="Regularidade" sheetId="9" r:id="rId9"/>
    <sheet name="Equipes" sheetId="10" r:id="rId10"/>
  </sheets>
  <definedNames/>
  <calcPr fullCalcOnLoad="1"/>
</workbook>
</file>

<file path=xl/sharedStrings.xml><?xml version="1.0" encoding="utf-8"?>
<sst xmlns="http://schemas.openxmlformats.org/spreadsheetml/2006/main" count="1782" uniqueCount="811">
  <si>
    <t>Campeonato Brasileiro 2012</t>
  </si>
  <si>
    <t>CEI 2* YOUNG RIDERS</t>
  </si>
  <si>
    <t>Resultado Final</t>
  </si>
  <si>
    <t>120.5 km</t>
  </si>
  <si>
    <t>Colete</t>
  </si>
  <si>
    <t>Anel</t>
  </si>
  <si>
    <t>Colocação</t>
  </si>
  <si>
    <t>Largada</t>
  </si>
  <si>
    <t>Chegada</t>
  </si>
  <si>
    <t>Vet IN</t>
  </si>
  <si>
    <t>Recup</t>
  </si>
  <si>
    <t>FC</t>
  </si>
  <si>
    <t>Vel Trilha</t>
  </si>
  <si>
    <t>Vel Anel</t>
  </si>
  <si>
    <t>Vel Media</t>
  </si>
  <si>
    <t>Rec Total</t>
  </si>
  <si>
    <t>Dif 1°</t>
  </si>
  <si>
    <t>PEDRO LIBERAL LINS</t>
  </si>
  <si>
    <t>NNL JUST FOR YOU</t>
  </si>
  <si>
    <t>18.85</t>
  </si>
  <si>
    <t>18.44</t>
  </si>
  <si>
    <t>18.17</t>
  </si>
  <si>
    <t>18.77</t>
  </si>
  <si>
    <t>18.39</t>
  </si>
  <si>
    <t>18.26</t>
  </si>
  <si>
    <t>18.3</t>
  </si>
  <si>
    <t>17.95</t>
  </si>
  <si>
    <t>19.4</t>
  </si>
  <si>
    <t>18.29</t>
  </si>
  <si>
    <t>23.63</t>
  </si>
  <si>
    <t>DANIEL MARTINS F.DE ALMEIDA E SOUZA</t>
  </si>
  <si>
    <t>AF AMDA</t>
  </si>
  <si>
    <t>18.5</t>
  </si>
  <si>
    <t>18.23</t>
  </si>
  <si>
    <t>18.64</t>
  </si>
  <si>
    <t>18.33</t>
  </si>
  <si>
    <t>18.28</t>
  </si>
  <si>
    <t>18.52</t>
  </si>
  <si>
    <t>18.21</t>
  </si>
  <si>
    <t>18.25</t>
  </si>
  <si>
    <t>18.99</t>
  </si>
  <si>
    <t>18.38</t>
  </si>
  <si>
    <t>23.66</t>
  </si>
  <si>
    <t>RODRIGO MOREIRA BARRETO</t>
  </si>
  <si>
    <t>AVIGNON ENDURANCE</t>
  </si>
  <si>
    <t>18.73</t>
  </si>
  <si>
    <t>18.47</t>
  </si>
  <si>
    <t>18.16</t>
  </si>
  <si>
    <t>18.76</t>
  </si>
  <si>
    <t>18.61</t>
  </si>
  <si>
    <t>19.17</t>
  </si>
  <si>
    <t>18.62</t>
  </si>
  <si>
    <t>22.05</t>
  </si>
  <si>
    <t>MARIANA AMARAL NEVES</t>
  </si>
  <si>
    <t>THOUAREG</t>
  </si>
  <si>
    <t>17.83</t>
  </si>
  <si>
    <t>19.26</t>
  </si>
  <si>
    <t>18.65</t>
  </si>
  <si>
    <t>18.81</t>
  </si>
  <si>
    <t>16.72</t>
  </si>
  <si>
    <t>17.7</t>
  </si>
  <si>
    <t>19.66</t>
  </si>
  <si>
    <t>17.82</t>
  </si>
  <si>
    <t>21.83</t>
  </si>
  <si>
    <t>JUAN PABLO VIANA</t>
  </si>
  <si>
    <t>FADEL RACH</t>
  </si>
  <si>
    <t>17.81</t>
  </si>
  <si>
    <t>17.1</t>
  </si>
  <si>
    <t>17.87</t>
  </si>
  <si>
    <t>18.6</t>
  </si>
  <si>
    <t>17.12</t>
  </si>
  <si>
    <t>17.63</t>
  </si>
  <si>
    <t>19.95</t>
  </si>
  <si>
    <t>17.15</t>
  </si>
  <si>
    <t>17.53</t>
  </si>
  <si>
    <t>19.88</t>
  </si>
  <si>
    <t>TIAGO LANA</t>
  </si>
  <si>
    <t>NAJA</t>
  </si>
  <si>
    <t>17.58</t>
  </si>
  <si>
    <t>17.33</t>
  </si>
  <si>
    <t>16.92</t>
  </si>
  <si>
    <t>18.98</t>
  </si>
  <si>
    <t>18.13</t>
  </si>
  <si>
    <t>17.42</t>
  </si>
  <si>
    <t>17.45</t>
  </si>
  <si>
    <t>16.52</t>
  </si>
  <si>
    <t>17.14</t>
  </si>
  <si>
    <t>18.71</t>
  </si>
  <si>
    <t>17.62</t>
  </si>
  <si>
    <t>17.23</t>
  </si>
  <si>
    <t>20.3</t>
  </si>
  <si>
    <t>ANA FLAVIA MONTRUCCHIU ILKIU</t>
  </si>
  <si>
    <t>BLUE NIGHT RACH</t>
  </si>
  <si>
    <t>17.54</t>
  </si>
  <si>
    <t>18.42</t>
  </si>
  <si>
    <t>17.92</t>
  </si>
  <si>
    <t>19.08</t>
  </si>
  <si>
    <t>17.11</t>
  </si>
  <si>
    <t>17.86</t>
  </si>
  <si>
    <t>18.9</t>
  </si>
  <si>
    <t>16.23</t>
  </si>
  <si>
    <t>17.51</t>
  </si>
  <si>
    <t>17.77</t>
  </si>
  <si>
    <t>PAULA REHDER TOLEDO</t>
  </si>
  <si>
    <t>EWANDER RACH</t>
  </si>
  <si>
    <t>17.08</t>
  </si>
  <si>
    <t>18.2</t>
  </si>
  <si>
    <t>17.79</t>
  </si>
  <si>
    <t>17.4</t>
  </si>
  <si>
    <t>17.52</t>
  </si>
  <si>
    <t>16.74</t>
  </si>
  <si>
    <t>17.19</t>
  </si>
  <si>
    <t>16.09</t>
  </si>
  <si>
    <t>15.19</t>
  </si>
  <si>
    <t>16.75</t>
  </si>
  <si>
    <t>FERNANDO DELGADO MARIA VELZI</t>
  </si>
  <si>
    <t>SHIBHAAN HEM</t>
  </si>
  <si>
    <t>17.07</t>
  </si>
  <si>
    <t>17.89</t>
  </si>
  <si>
    <t>18.84</t>
  </si>
  <si>
    <t>18.14</t>
  </si>
  <si>
    <t>16.97</t>
  </si>
  <si>
    <t>16.17</t>
  </si>
  <si>
    <t>17.26</t>
  </si>
  <si>
    <t>17.03</t>
  </si>
  <si>
    <t>15.91</t>
  </si>
  <si>
    <t>RAFAELA PANTEL VIANA</t>
  </si>
  <si>
    <t>NIVA MC</t>
  </si>
  <si>
    <t>16.68</t>
  </si>
  <si>
    <t>17.99</t>
  </si>
  <si>
    <t>18.78</t>
  </si>
  <si>
    <t>18.05</t>
  </si>
  <si>
    <t>18.02</t>
  </si>
  <si>
    <t>17.55</t>
  </si>
  <si>
    <t>17.01</t>
  </si>
  <si>
    <t>16.47</t>
  </si>
  <si>
    <t>13.21</t>
  </si>
  <si>
    <t>16.57</t>
  </si>
  <si>
    <t>GABRIELA CARVALHO M. DE ABREU</t>
  </si>
  <si>
    <t>WN PYNA</t>
  </si>
  <si>
    <t>14.49</t>
  </si>
  <si>
    <t>17.68</t>
  </si>
  <si>
    <t>17.32</t>
  </si>
  <si>
    <t>17.29</t>
  </si>
  <si>
    <t>17.31</t>
  </si>
  <si>
    <t>16.43</t>
  </si>
  <si>
    <t>15.84</t>
  </si>
  <si>
    <t>16.83</t>
  </si>
  <si>
    <t>13.72</t>
  </si>
  <si>
    <t>12.85</t>
  </si>
  <si>
    <t>15.85</t>
  </si>
  <si>
    <t>9.3</t>
  </si>
  <si>
    <t>Não Completou</t>
  </si>
  <si>
    <t>MARCELO PANTEL VIANA</t>
  </si>
  <si>
    <t>SHAMARA EL EMIR</t>
  </si>
  <si>
    <t>la</t>
  </si>
  <si>
    <t>18.06</t>
  </si>
  <si>
    <t>18.94</t>
  </si>
  <si>
    <t>18.24</t>
  </si>
  <si>
    <t>Elim</t>
  </si>
  <si>
    <t>16.3</t>
  </si>
  <si>
    <t>15.79</t>
  </si>
  <si>
    <t>17.67</t>
  </si>
  <si>
    <t>CAROLINA CASTRO</t>
  </si>
  <si>
    <t>EXCELADIN AS SAHARA</t>
  </si>
  <si>
    <t>met</t>
  </si>
  <si>
    <t>19.04</t>
  </si>
  <si>
    <t>19.1</t>
  </si>
  <si>
    <t>17.97</t>
  </si>
  <si>
    <t>RODRIGO BENEPLACITO</t>
  </si>
  <si>
    <t>MARVEL RACH</t>
  </si>
  <si>
    <t>18.41</t>
  </si>
  <si>
    <t>18.15</t>
  </si>
  <si>
    <t>18.31</t>
  </si>
  <si>
    <t>18.22</t>
  </si>
  <si>
    <t>18.66</t>
  </si>
  <si>
    <t>17.88</t>
  </si>
  <si>
    <t>NATASCHA DOUAT HANNEGRAF</t>
  </si>
  <si>
    <t>FHJ JERRY</t>
  </si>
  <si>
    <t>18.49</t>
  </si>
  <si>
    <t>19.16</t>
  </si>
  <si>
    <t>18.11</t>
  </si>
  <si>
    <t>16.31</t>
  </si>
  <si>
    <t>17.43</t>
  </si>
  <si>
    <t>JUANA BACOT</t>
  </si>
  <si>
    <t>FHJ JOYCE</t>
  </si>
  <si>
    <t>18.37</t>
  </si>
  <si>
    <t>19.21</t>
  </si>
  <si>
    <t>18.04</t>
  </si>
  <si>
    <t>17.84</t>
  </si>
  <si>
    <t>LAURA COSTA BORGES</t>
  </si>
  <si>
    <t>ZINGARO RACH</t>
  </si>
  <si>
    <t>fq la</t>
  </si>
  <si>
    <t>17.17</t>
  </si>
  <si>
    <t>18.96</t>
  </si>
  <si>
    <t>ORIANA RICCA</t>
  </si>
  <si>
    <t>FHJ JODISKA</t>
  </si>
  <si>
    <t>18.53</t>
  </si>
  <si>
    <t>17.64</t>
  </si>
  <si>
    <t>19.3</t>
  </si>
  <si>
    <t>16.86</t>
  </si>
  <si>
    <t>17.3</t>
  </si>
  <si>
    <t>NICOLAS RODRIGUEZ VILLAMIL</t>
  </si>
  <si>
    <t>LISBOA ENDURANCE</t>
  </si>
  <si>
    <t>la me</t>
  </si>
  <si>
    <t>PAULA SARAVIA</t>
  </si>
  <si>
    <t>FHJ LEBLON</t>
  </si>
  <si>
    <t>CEI 3*</t>
  </si>
  <si>
    <t>162.5 km</t>
  </si>
  <si>
    <t>13.69</t>
  </si>
  <si>
    <t>13.5</t>
  </si>
  <si>
    <t>RAFAELA MOREIRA BARRETO</t>
  </si>
  <si>
    <t>17.18</t>
  </si>
  <si>
    <t>16.82</t>
  </si>
  <si>
    <t>14.98</t>
  </si>
  <si>
    <t>AMYRA EL EMIR</t>
  </si>
  <si>
    <t>16.22</t>
  </si>
  <si>
    <t>15.81</t>
  </si>
  <si>
    <t>15.2</t>
  </si>
  <si>
    <t>15.99</t>
  </si>
  <si>
    <t>15.52</t>
  </si>
  <si>
    <t>15.27</t>
  </si>
  <si>
    <t>17.13</t>
  </si>
  <si>
    <t>16.53</t>
  </si>
  <si>
    <t>15.48</t>
  </si>
  <si>
    <t>18.51</t>
  </si>
  <si>
    <t>14.47</t>
  </si>
  <si>
    <t>14.24</t>
  </si>
  <si>
    <t>ANA CARLA MACIEL</t>
  </si>
  <si>
    <t>16.11</t>
  </si>
  <si>
    <t>15.83</t>
  </si>
  <si>
    <t>WN PERLA</t>
  </si>
  <si>
    <t>16.02</t>
  </si>
  <si>
    <t>15.53</t>
  </si>
  <si>
    <t>15.14</t>
  </si>
  <si>
    <t>15.32</t>
  </si>
  <si>
    <t>16.07</t>
  </si>
  <si>
    <t>15.73</t>
  </si>
  <si>
    <t>15.26</t>
  </si>
  <si>
    <t>16.87</t>
  </si>
  <si>
    <t>16.26</t>
  </si>
  <si>
    <t>15.43</t>
  </si>
  <si>
    <t>14.62</t>
  </si>
  <si>
    <t>14.18</t>
  </si>
  <si>
    <t>13.96</t>
  </si>
  <si>
    <t>NEWTON LONS</t>
  </si>
  <si>
    <t>16.41</t>
  </si>
  <si>
    <t>14.95</t>
  </si>
  <si>
    <t>NNL ZHEST</t>
  </si>
  <si>
    <t>16.14</t>
  </si>
  <si>
    <t>15.74</t>
  </si>
  <si>
    <t>15.16</t>
  </si>
  <si>
    <t>15.24</t>
  </si>
  <si>
    <t>17.02</t>
  </si>
  <si>
    <t>16.24</t>
  </si>
  <si>
    <t>15.41</t>
  </si>
  <si>
    <t>CEI 2* ADULTO</t>
  </si>
  <si>
    <t>MARIA VITORIA LIBERAL LINS</t>
  </si>
  <si>
    <t>17.76</t>
  </si>
  <si>
    <t>17.16</t>
  </si>
  <si>
    <t>NNL DIVA</t>
  </si>
  <si>
    <t>17.56</t>
  </si>
  <si>
    <t>17.28</t>
  </si>
  <si>
    <t>19.8</t>
  </si>
  <si>
    <t>17.44</t>
  </si>
  <si>
    <t>RAFAEL SALVADOR</t>
  </si>
  <si>
    <t>17.41</t>
  </si>
  <si>
    <t>17.24</t>
  </si>
  <si>
    <t>S M LA TURCA</t>
  </si>
  <si>
    <t>17.21</t>
  </si>
  <si>
    <t>CARLOS MAIA</t>
  </si>
  <si>
    <t>18.68</t>
  </si>
  <si>
    <t>FULVIUS RACH</t>
  </si>
  <si>
    <t>16.84</t>
  </si>
  <si>
    <t>17.09</t>
  </si>
  <si>
    <t>18.57</t>
  </si>
  <si>
    <t>LEO STEINBRUCH</t>
  </si>
  <si>
    <t>18.03</t>
  </si>
  <si>
    <t>HALPERN ENDURANCE</t>
  </si>
  <si>
    <t>18.19</t>
  </si>
  <si>
    <t>16.81</t>
  </si>
  <si>
    <t>17.94</t>
  </si>
  <si>
    <t>15.97</t>
  </si>
  <si>
    <t>EMERSON SANTIAGO</t>
  </si>
  <si>
    <t>17.35</t>
  </si>
  <si>
    <t>GIORGIO MOR GAZEK</t>
  </si>
  <si>
    <t>16.77</t>
  </si>
  <si>
    <t>15.49</t>
  </si>
  <si>
    <t>14.89</t>
  </si>
  <si>
    <t>16.35</t>
  </si>
  <si>
    <t>20.58</t>
  </si>
  <si>
    <t>16.71</t>
  </si>
  <si>
    <t>NATHALIE WEEMAELS</t>
  </si>
  <si>
    <t>18.35</t>
  </si>
  <si>
    <t>NNL BAB AL SHAMS</t>
  </si>
  <si>
    <t>16.79</t>
  </si>
  <si>
    <t>15.89</t>
  </si>
  <si>
    <t>16.28</t>
  </si>
  <si>
    <t>15.57</t>
  </si>
  <si>
    <t>CHRISTINA ROCHA</t>
  </si>
  <si>
    <t>16.05</t>
  </si>
  <si>
    <t>15.55</t>
  </si>
  <si>
    <t>RSC NATACHA</t>
  </si>
  <si>
    <t>16.61</t>
  </si>
  <si>
    <t>15.86</t>
  </si>
  <si>
    <t>15.96</t>
  </si>
  <si>
    <t>THIAGO NASTAS HAIDAR</t>
  </si>
  <si>
    <t>LUSTAU ENDURANCE</t>
  </si>
  <si>
    <t>17.04</t>
  </si>
  <si>
    <t>16.04</t>
  </si>
  <si>
    <t>16.67</t>
  </si>
  <si>
    <t>14.27</t>
  </si>
  <si>
    <t>13.48</t>
  </si>
  <si>
    <t>14.71</t>
  </si>
  <si>
    <t>RENATO SALVADOR</t>
  </si>
  <si>
    <t>17.93</t>
  </si>
  <si>
    <t>17.22</t>
  </si>
  <si>
    <t>DIAMOND SAHARA</t>
  </si>
  <si>
    <t>16.32</t>
  </si>
  <si>
    <t>14.41</t>
  </si>
  <si>
    <t>14.58</t>
  </si>
  <si>
    <t>12.64</t>
  </si>
  <si>
    <t>15.59</t>
  </si>
  <si>
    <t>9.62</t>
  </si>
  <si>
    <t>15.54</t>
  </si>
  <si>
    <t>MARIO NICOLAS THOMAS ALVAREZ</t>
  </si>
  <si>
    <t>15.04</t>
  </si>
  <si>
    <t>14.37</t>
  </si>
  <si>
    <t>14.81</t>
  </si>
  <si>
    <t>ASTERIX QS</t>
  </si>
  <si>
    <t>13.63</t>
  </si>
  <si>
    <t>12.94</t>
  </si>
  <si>
    <t>12.53</t>
  </si>
  <si>
    <t>10.27</t>
  </si>
  <si>
    <t>9.79</t>
  </si>
  <si>
    <t>13.01</t>
  </si>
  <si>
    <t>10.11</t>
  </si>
  <si>
    <t>15.56</t>
  </si>
  <si>
    <t>15.3</t>
  </si>
  <si>
    <t>FABRICIO BAGAROLLI</t>
  </si>
  <si>
    <t>16.6</t>
  </si>
  <si>
    <t>15.63</t>
  </si>
  <si>
    <t>RSC SIERRA FAD</t>
  </si>
  <si>
    <t>17.49</t>
  </si>
  <si>
    <t>16.78</t>
  </si>
  <si>
    <t>15.98</t>
  </si>
  <si>
    <t>18.56</t>
  </si>
  <si>
    <t>17.96</t>
  </si>
  <si>
    <t>HIGOR DE MARCHI</t>
  </si>
  <si>
    <t>18.07</t>
  </si>
  <si>
    <t>SISTERON ENDURANCE</t>
  </si>
  <si>
    <t>17.8</t>
  </si>
  <si>
    <t>17.98</t>
  </si>
  <si>
    <t>7.93</t>
  </si>
  <si>
    <t>14.33</t>
  </si>
  <si>
    <t>16.96</t>
  </si>
  <si>
    <t>AUDE BEURDOUCHE</t>
  </si>
  <si>
    <t>16.76</t>
  </si>
  <si>
    <t>16.06</t>
  </si>
  <si>
    <t>16.56</t>
  </si>
  <si>
    <t>GARRAPILUS ENDURANCE</t>
  </si>
  <si>
    <t>14.97</t>
  </si>
  <si>
    <t>15.75</t>
  </si>
  <si>
    <t>11.6</t>
  </si>
  <si>
    <t>10.14</t>
  </si>
  <si>
    <t>14.17</t>
  </si>
  <si>
    <t>MONICA VIDIZ</t>
  </si>
  <si>
    <t>18.4</t>
  </si>
  <si>
    <t>FÓRMULA ENDURANCE</t>
  </si>
  <si>
    <t>17.72</t>
  </si>
  <si>
    <t>16.88</t>
  </si>
  <si>
    <t>MANOEL RODRIGUES ALVES</t>
  </si>
  <si>
    <t>ABDULITO</t>
  </si>
  <si>
    <t>14.67</t>
  </si>
  <si>
    <t>12.99</t>
  </si>
  <si>
    <t>fqla</t>
  </si>
  <si>
    <t>ROGERIO RODRIGUES</t>
  </si>
  <si>
    <t>18.67</t>
  </si>
  <si>
    <t>17.6</t>
  </si>
  <si>
    <t>RT GRAZY</t>
  </si>
  <si>
    <t>Retirado</t>
  </si>
  <si>
    <t>17.71</t>
  </si>
  <si>
    <t>FABIO RUFINO DE OLIVEIRA</t>
  </si>
  <si>
    <t>7.32</t>
  </si>
  <si>
    <t>7.22</t>
  </si>
  <si>
    <t>10.89</t>
  </si>
  <si>
    <t>RSC FLORAC</t>
  </si>
  <si>
    <t>17.69</t>
  </si>
  <si>
    <t>EDUARDO XAVIER BARRETO</t>
  </si>
  <si>
    <t>ELANNA HEC</t>
  </si>
  <si>
    <t>16.18</t>
  </si>
  <si>
    <t>CESAR CALCHI</t>
  </si>
  <si>
    <t>LION ENDURANCE</t>
  </si>
  <si>
    <t>CEI / CEN 1* ADULTO</t>
  </si>
  <si>
    <t>83.5 km</t>
  </si>
  <si>
    <t>19.99</t>
  </si>
  <si>
    <t>FERNANDO DA SILVA</t>
  </si>
  <si>
    <t>18.18</t>
  </si>
  <si>
    <t>PENELOPE AA DA GAMA</t>
  </si>
  <si>
    <t>19.85</t>
  </si>
  <si>
    <t>FERNANDO GONÇALVES COSTA</t>
  </si>
  <si>
    <t>18.1</t>
  </si>
  <si>
    <t>17.61</t>
  </si>
  <si>
    <t>LIVILA RACH</t>
  </si>
  <si>
    <t>20.67</t>
  </si>
  <si>
    <t>PATRICIA BICUDO BARBOSA</t>
  </si>
  <si>
    <t>18.93</t>
  </si>
  <si>
    <t>17.9</t>
  </si>
  <si>
    <t>CARAÇA CSN</t>
  </si>
  <si>
    <t>17.85</t>
  </si>
  <si>
    <t>CLAUDIA BAGAROLLI</t>
  </si>
  <si>
    <t>18.72</t>
  </si>
  <si>
    <t>SULEIMAN SBV</t>
  </si>
  <si>
    <t>16.38</t>
  </si>
  <si>
    <t>15.7</t>
  </si>
  <si>
    <t>ALESSANDRA RIBEIRO LUCENA</t>
  </si>
  <si>
    <t>16.94</t>
  </si>
  <si>
    <t>15.82</t>
  </si>
  <si>
    <t>SIR LANCELOT CVV</t>
  </si>
  <si>
    <t>15.93</t>
  </si>
  <si>
    <t>14.92</t>
  </si>
  <si>
    <t>LEONARDO BARBOSA</t>
  </si>
  <si>
    <t>16.9</t>
  </si>
  <si>
    <t>16.39</t>
  </si>
  <si>
    <t>AYALLA HNP</t>
  </si>
  <si>
    <t>16.69</t>
  </si>
  <si>
    <t>PEDRO STEFANI MARINO</t>
  </si>
  <si>
    <t>17.91</t>
  </si>
  <si>
    <t>16.59</t>
  </si>
  <si>
    <t>16.65</t>
  </si>
  <si>
    <t>BETELGEUSE VE</t>
  </si>
  <si>
    <t>13.24</t>
  </si>
  <si>
    <t>ROGERIO CARDOSO</t>
  </si>
  <si>
    <t>19.27</t>
  </si>
  <si>
    <t>RAVE HBE</t>
  </si>
  <si>
    <t>12.03</t>
  </si>
  <si>
    <t>15.33</t>
  </si>
  <si>
    <t>16.2</t>
  </si>
  <si>
    <t>GUILHERME DINIZ DE ALMEIDA</t>
  </si>
  <si>
    <t>14.94</t>
  </si>
  <si>
    <t>ASCALON ACAN</t>
  </si>
  <si>
    <t>14.65</t>
  </si>
  <si>
    <t>16.08</t>
  </si>
  <si>
    <t>15.68</t>
  </si>
  <si>
    <t>MIKAEL ARRAIS HODON</t>
  </si>
  <si>
    <t>16.5</t>
  </si>
  <si>
    <t>15.62</t>
  </si>
  <si>
    <t>15.65</t>
  </si>
  <si>
    <t>JULES</t>
  </si>
  <si>
    <t>13.78</t>
  </si>
  <si>
    <t>15.03</t>
  </si>
  <si>
    <t>15.94</t>
  </si>
  <si>
    <t>RENATA SALVADOR</t>
  </si>
  <si>
    <t>14.14</t>
  </si>
  <si>
    <t>15.11</t>
  </si>
  <si>
    <t>DOM TRIO</t>
  </si>
  <si>
    <t>14.23</t>
  </si>
  <si>
    <t>14.83</t>
  </si>
  <si>
    <t>16.25</t>
  </si>
  <si>
    <t>DANIEL GRANDE</t>
  </si>
  <si>
    <t>14.77</t>
  </si>
  <si>
    <t>14.2</t>
  </si>
  <si>
    <t>15.09</t>
  </si>
  <si>
    <t>DOMUS TRIO</t>
  </si>
  <si>
    <t>14.4</t>
  </si>
  <si>
    <t>13.99</t>
  </si>
  <si>
    <t>MARION ARILLA</t>
  </si>
  <si>
    <t>14.19</t>
  </si>
  <si>
    <t>13.64</t>
  </si>
  <si>
    <t>13.83</t>
  </si>
  <si>
    <t>CABO FRIO CSM</t>
  </si>
  <si>
    <t>12.7</t>
  </si>
  <si>
    <t>13.47</t>
  </si>
  <si>
    <t>RAFAEL CARVALHO</t>
  </si>
  <si>
    <t>14.16</t>
  </si>
  <si>
    <t>13.84</t>
  </si>
  <si>
    <t>CALIFA DA BARRA</t>
  </si>
  <si>
    <t>12.68</t>
  </si>
  <si>
    <t>13.46</t>
  </si>
  <si>
    <t>19.5</t>
  </si>
  <si>
    <t>LUCIANO NEGREIROS</t>
  </si>
  <si>
    <t>21.52</t>
  </si>
  <si>
    <t>16.99</t>
  </si>
  <si>
    <t>17.48</t>
  </si>
  <si>
    <t>FHJ LUANA</t>
  </si>
  <si>
    <t>8.84</t>
  </si>
  <si>
    <t>JONAS SAMPAIO RATTI</t>
  </si>
  <si>
    <t>16.03</t>
  </si>
  <si>
    <t>14.79</t>
  </si>
  <si>
    <t>15.45</t>
  </si>
  <si>
    <t>KING ARTHUR CVV</t>
  </si>
  <si>
    <t>10.05</t>
  </si>
  <si>
    <t>13.27</t>
  </si>
  <si>
    <t>19.97</t>
  </si>
  <si>
    <t>18.48</t>
  </si>
  <si>
    <t>MARCOS RAMOS</t>
  </si>
  <si>
    <t>20.51</t>
  </si>
  <si>
    <t>CATARINA CSM</t>
  </si>
  <si>
    <t>18.27</t>
  </si>
  <si>
    <t>GIANCARLO GREGORIO</t>
  </si>
  <si>
    <t>19.62</t>
  </si>
  <si>
    <t>ESPARTO RACH</t>
  </si>
  <si>
    <t>20.45</t>
  </si>
  <si>
    <t>18.83</t>
  </si>
  <si>
    <t>DIEGO ANTONIO DA SILVA</t>
  </si>
  <si>
    <t>21.62</t>
  </si>
  <si>
    <t>18.55</t>
  </si>
  <si>
    <t>BÁRBARA DE FLORIPA</t>
  </si>
  <si>
    <t>11.73</t>
  </si>
  <si>
    <t>14.7</t>
  </si>
  <si>
    <t>ODIMAR ARAUJO COSTA DOS REIS</t>
  </si>
  <si>
    <t>14.51</t>
  </si>
  <si>
    <t>BELLA DE FLORIPA</t>
  </si>
  <si>
    <t>9.11</t>
  </si>
  <si>
    <t>12.28</t>
  </si>
  <si>
    <t>Mª ISABEL FRISONI VAZ GUIMARÃES</t>
  </si>
  <si>
    <t>22.44</t>
  </si>
  <si>
    <t>19.82</t>
  </si>
  <si>
    <t>18.45</t>
  </si>
  <si>
    <t>ROMENIA ENDURANCE</t>
  </si>
  <si>
    <t>6.57</t>
  </si>
  <si>
    <t>6.16</t>
  </si>
  <si>
    <t>ALECSSANDRO VIANNA P. DOS SANTOS</t>
  </si>
  <si>
    <t>-24.95</t>
  </si>
  <si>
    <t>-37.5</t>
  </si>
  <si>
    <t>12.37</t>
  </si>
  <si>
    <t>MERLIN CVV</t>
  </si>
  <si>
    <t>fq met</t>
  </si>
  <si>
    <t>18.82</t>
  </si>
  <si>
    <t>MARCIO GULART</t>
  </si>
  <si>
    <t>FHJ LUCILLO</t>
  </si>
  <si>
    <t>15.02</t>
  </si>
  <si>
    <t>MARCOS ANTONIO CAMILO DE CARVALHO</t>
  </si>
  <si>
    <t>PUERTOREAL ENDURANCE</t>
  </si>
  <si>
    <t>11.88</t>
  </si>
  <si>
    <t>11.74</t>
  </si>
  <si>
    <t>HELOISA GARCIA</t>
  </si>
  <si>
    <t>ABDULLAH</t>
  </si>
  <si>
    <t>CEI / CEN 1* YOUNG R</t>
  </si>
  <si>
    <t>20.07</t>
  </si>
  <si>
    <t>19.44</t>
  </si>
  <si>
    <t>MARTIN STIRLING</t>
  </si>
  <si>
    <t>19.01</t>
  </si>
  <si>
    <t>ARAGORN ADF</t>
  </si>
  <si>
    <t>16.42</t>
  </si>
  <si>
    <t>18.7</t>
  </si>
  <si>
    <t>NATALIA MESSIAS</t>
  </si>
  <si>
    <t>ALBAR HERMES VE</t>
  </si>
  <si>
    <t>17.73</t>
  </si>
  <si>
    <t>17.47</t>
  </si>
  <si>
    <t>TIAGO ESTEVES DE OLIVEIRA CESAR</t>
  </si>
  <si>
    <t>18.01</t>
  </si>
  <si>
    <t>17.25</t>
  </si>
  <si>
    <t>ALFAZEMA DO GUARITA</t>
  </si>
  <si>
    <t>LUCAS LANA</t>
  </si>
  <si>
    <t>17.46</t>
  </si>
  <si>
    <t>KOBAY ACAN</t>
  </si>
  <si>
    <t>GABRIEL GRANDE</t>
  </si>
  <si>
    <t>AÇUCENA</t>
  </si>
  <si>
    <t>12.06</t>
  </si>
  <si>
    <t>15.05</t>
  </si>
  <si>
    <t>MATHEUS DE JESUS CASTRO</t>
  </si>
  <si>
    <t>15.58</t>
  </si>
  <si>
    <t>14.32</t>
  </si>
  <si>
    <t>SIR GALAHAD CVV</t>
  </si>
  <si>
    <t>14.91</t>
  </si>
  <si>
    <t>14.39</t>
  </si>
  <si>
    <t>13.94</t>
  </si>
  <si>
    <t>GIULIA MESSINA</t>
  </si>
  <si>
    <t>12.72</t>
  </si>
  <si>
    <t>13.39</t>
  </si>
  <si>
    <t>RSC EL LADENN</t>
  </si>
  <si>
    <t>12.36</t>
  </si>
  <si>
    <t>13.06</t>
  </si>
  <si>
    <t>LEONARDO LABATE VASCONCELLOS</t>
  </si>
  <si>
    <t>15.92</t>
  </si>
  <si>
    <t>16.66</t>
  </si>
  <si>
    <t>BILLY RFS</t>
  </si>
  <si>
    <t>63.88</t>
  </si>
  <si>
    <t>el</t>
  </si>
  <si>
    <t>CEN 1* Mirim</t>
  </si>
  <si>
    <t>17.2</t>
  </si>
  <si>
    <t>JOSE CAIO FRISONI VAZ GUIMARÃES</t>
  </si>
  <si>
    <t>19.05</t>
  </si>
  <si>
    <t>VG FAME</t>
  </si>
  <si>
    <t>17.39</t>
  </si>
  <si>
    <t>LUCIANA REHDER TOLEDO</t>
  </si>
  <si>
    <t>ZEN JAMAL</t>
  </si>
  <si>
    <t>12.89</t>
  </si>
  <si>
    <t>RAQUEL JACOVAS</t>
  </si>
  <si>
    <t>11.69</t>
  </si>
  <si>
    <t>11.18</t>
  </si>
  <si>
    <t>11.83</t>
  </si>
  <si>
    <t>FHJ MUNA</t>
  </si>
  <si>
    <t>13.14</t>
  </si>
  <si>
    <t>12.2</t>
  </si>
  <si>
    <t>FERNANDA CARVALHO M. DE ABREU</t>
  </si>
  <si>
    <t>VASKABAN EL HYLAN</t>
  </si>
  <si>
    <t>Curta Adulto</t>
  </si>
  <si>
    <t>66.5 km</t>
  </si>
  <si>
    <t>JAIR DIAS</t>
  </si>
  <si>
    <t>18.97</t>
  </si>
  <si>
    <t>FHJ GARLEM</t>
  </si>
  <si>
    <t>13.09</t>
  </si>
  <si>
    <t>12.4</t>
  </si>
  <si>
    <t>ROBSON SANTOS</t>
  </si>
  <si>
    <t>15.69</t>
  </si>
  <si>
    <t>ALBAR SAMANTA HBV</t>
  </si>
  <si>
    <t>15.5</t>
  </si>
  <si>
    <t>AMERICO HANSEN</t>
  </si>
  <si>
    <t>15.44</t>
  </si>
  <si>
    <t>TARRAX ELJAMAL</t>
  </si>
  <si>
    <t>RICARDO MONTEIRO</t>
  </si>
  <si>
    <t>15.51</t>
  </si>
  <si>
    <t>14.34</t>
  </si>
  <si>
    <t>14.74</t>
  </si>
  <si>
    <t>AALI</t>
  </si>
  <si>
    <t>15.42</t>
  </si>
  <si>
    <t>14.9</t>
  </si>
  <si>
    <t>15.15</t>
  </si>
  <si>
    <t>EDEMIR SILVA</t>
  </si>
  <si>
    <t>14.69</t>
  </si>
  <si>
    <t>DUNNA MORAB</t>
  </si>
  <si>
    <t>14.63</t>
  </si>
  <si>
    <t>14.68</t>
  </si>
  <si>
    <t>15.25</t>
  </si>
  <si>
    <t>CLAUDIO ROBERTO BAGAROLLI</t>
  </si>
  <si>
    <t>RSC PILAT</t>
  </si>
  <si>
    <t>13.36</t>
  </si>
  <si>
    <t>14.42</t>
  </si>
  <si>
    <t>14.31</t>
  </si>
  <si>
    <t>13.93</t>
  </si>
  <si>
    <t>CAMILO EIRAS THOMAS</t>
  </si>
  <si>
    <t>14.08</t>
  </si>
  <si>
    <t>13.2</t>
  </si>
  <si>
    <t>13.55</t>
  </si>
  <si>
    <t>AL ABDULLAH</t>
  </si>
  <si>
    <t>10.83</t>
  </si>
  <si>
    <t>9.41</t>
  </si>
  <si>
    <t>12.26</t>
  </si>
  <si>
    <t>15.13</t>
  </si>
  <si>
    <t>MAURICIO SLIVA HARDT</t>
  </si>
  <si>
    <t>5.78</t>
  </si>
  <si>
    <t>5.33</t>
  </si>
  <si>
    <t>7.84</t>
  </si>
  <si>
    <t>ACEGUA DA AUTHENTIC</t>
  </si>
  <si>
    <t>-43.02</t>
  </si>
  <si>
    <t>11.52</t>
  </si>
  <si>
    <t>recup</t>
  </si>
  <si>
    <t>CORI DINIZ COSTA JUNIOR</t>
  </si>
  <si>
    <t>JEN HEESPERADO</t>
  </si>
  <si>
    <t>17.05</t>
  </si>
  <si>
    <t>VALERIA LABATE VASCONCELLOS</t>
  </si>
  <si>
    <t>15.18</t>
  </si>
  <si>
    <t>IMPERADOR</t>
  </si>
  <si>
    <t>metr</t>
  </si>
  <si>
    <t>JOSÉ EURICO NUNES</t>
  </si>
  <si>
    <t>14.66</t>
  </si>
  <si>
    <t>FHJ ORVALIA</t>
  </si>
  <si>
    <t>Curta Young Riders</t>
  </si>
  <si>
    <t>LUIZ FELIPE ROSSI</t>
  </si>
  <si>
    <t>14.57</t>
  </si>
  <si>
    <t>RAGANCE</t>
  </si>
  <si>
    <t>9.57</t>
  </si>
  <si>
    <t>8.18</t>
  </si>
  <si>
    <t>12.07</t>
  </si>
  <si>
    <t>14.29</t>
  </si>
  <si>
    <t>13.74</t>
  </si>
  <si>
    <t>MARIANA CARLOS</t>
  </si>
  <si>
    <t>11.38</t>
  </si>
  <si>
    <t>12.1</t>
  </si>
  <si>
    <t>FHJ LENA</t>
  </si>
  <si>
    <t>8.38</t>
  </si>
  <si>
    <t>7.8</t>
  </si>
  <si>
    <t>10.68</t>
  </si>
  <si>
    <t>Resende - RJ</t>
  </si>
  <si>
    <t>17.5</t>
  </si>
  <si>
    <t>GRADUADO ADULTO</t>
  </si>
  <si>
    <t>Nº</t>
  </si>
  <si>
    <t xml:space="preserve">NOME </t>
  </si>
  <si>
    <t>CAVALO</t>
  </si>
  <si>
    <t xml:space="preserve">tp trilha </t>
  </si>
  <si>
    <t>PTs 1</t>
  </si>
  <si>
    <t>PTs 2</t>
  </si>
  <si>
    <t>Pts. Totais</t>
  </si>
  <si>
    <t>1º</t>
  </si>
  <si>
    <t>JOSÉ OSCAR REIS BRITO</t>
  </si>
  <si>
    <t>PHANTOM RACH</t>
  </si>
  <si>
    <t>2º</t>
  </si>
  <si>
    <t>BRUNO POLICASTRO</t>
  </si>
  <si>
    <t>DUBAI POLANA</t>
  </si>
  <si>
    <t>3º</t>
  </si>
  <si>
    <t>VITO MADIO MASTROROSA</t>
  </si>
  <si>
    <t>ATENTADDO  VE</t>
  </si>
  <si>
    <t>4º</t>
  </si>
  <si>
    <t>ARIEL ADJIMAN</t>
  </si>
  <si>
    <t>FONTAINE ENDURANCE</t>
  </si>
  <si>
    <t>5º</t>
  </si>
  <si>
    <t>EDIVALDO MENDES</t>
  </si>
  <si>
    <t>ALBAR CHENOUNCEAU</t>
  </si>
  <si>
    <t>6º</t>
  </si>
  <si>
    <t>RENATO BENEPLACITO</t>
  </si>
  <si>
    <t>ABDULL</t>
  </si>
  <si>
    <t>7º</t>
  </si>
  <si>
    <t>SERGIO IASI</t>
  </si>
  <si>
    <t>KELLY ENDURANCE</t>
  </si>
  <si>
    <t>8º</t>
  </si>
  <si>
    <t>LUIZ FERNANDO VARANDA</t>
  </si>
  <si>
    <t>CIENTISTA</t>
  </si>
  <si>
    <t>ELIM</t>
  </si>
  <si>
    <t>JOSÉ VALTER FARIAS</t>
  </si>
  <si>
    <t>HONESTA DO RINCÃO</t>
  </si>
  <si>
    <t>TIAGO SÁ</t>
  </si>
  <si>
    <t>NONO DO RINCÃO</t>
  </si>
  <si>
    <t>RAFAEL MACHADO</t>
  </si>
  <si>
    <t>HERDEIRA DO RINCÃO</t>
  </si>
  <si>
    <t>GRADUADO JOVEM</t>
  </si>
  <si>
    <t>EVERTON PEREIRA</t>
  </si>
  <si>
    <t>EFIGY POLANA</t>
  </si>
  <si>
    <t>VERIDIANA BALASSA</t>
  </si>
  <si>
    <t>MARIAH ENDURANMCE</t>
  </si>
  <si>
    <t>GRADUADO PP</t>
  </si>
  <si>
    <t>PAULO VASCONCELLOS</t>
  </si>
  <si>
    <t>TOMAHAWK</t>
  </si>
  <si>
    <t>JOSÉ MANUEL LOPES</t>
  </si>
  <si>
    <t>ALADIN  (SHARFAN EL JAMAAL)</t>
  </si>
  <si>
    <t>MARTIN TAVARES MASTRANGELO</t>
  </si>
  <si>
    <t>SILVIA HEB</t>
  </si>
  <si>
    <t>JOÃO ASSI NETO</t>
  </si>
  <si>
    <t>FAI EL KAZAR</t>
  </si>
  <si>
    <t>JOÃO  GILBERTO ROSSI</t>
  </si>
  <si>
    <t>DALLYANO</t>
  </si>
  <si>
    <t>RODRIGO DALL'ACQUA</t>
  </si>
  <si>
    <t>MASSIMUS RFI</t>
  </si>
  <si>
    <t>ABERTA ADULTO</t>
  </si>
  <si>
    <t>PEDRO WERNEK</t>
  </si>
  <si>
    <t>RARO DO CORUMBÁ</t>
  </si>
  <si>
    <t>ELIAS LEONARDO DE SIQUEIRA</t>
  </si>
  <si>
    <t>UFOLOGO INTERAGRO</t>
  </si>
  <si>
    <t>PEDRO HENRIQUE NUNES</t>
  </si>
  <si>
    <t>LUKA DO RINCÃO</t>
  </si>
  <si>
    <t>GEORGE ROCHA</t>
  </si>
  <si>
    <t>MIMA DO RINCÃO</t>
  </si>
  <si>
    <t>CASSIANO JOSÉ LEITE</t>
  </si>
  <si>
    <t>ZADAN BFA</t>
  </si>
  <si>
    <t>RAFAEL MOREIRA</t>
  </si>
  <si>
    <t>FERROADA DO RINCÃO</t>
  </si>
  <si>
    <t>TAREK ROCHA</t>
  </si>
  <si>
    <t>MORUMBI DO RINCÃO</t>
  </si>
  <si>
    <t>HUGO ALMEIDA</t>
  </si>
  <si>
    <t>CADENCIA</t>
  </si>
  <si>
    <t>JOÃO VILARINHO</t>
  </si>
  <si>
    <t>IRAPURU HERMITAGE</t>
  </si>
  <si>
    <t>PAULO EDUARDO PAIVA</t>
  </si>
  <si>
    <t>TUAREG</t>
  </si>
  <si>
    <t>PAULO VITOR MONTEIRO</t>
  </si>
  <si>
    <t>CHARMOSA</t>
  </si>
  <si>
    <t>MATHEUS SOLTO</t>
  </si>
  <si>
    <t>CAÇULA</t>
  </si>
  <si>
    <t>MARCOS RODRIGUES</t>
  </si>
  <si>
    <t>CIGANA</t>
  </si>
  <si>
    <t>CAIO ALMEIDA</t>
  </si>
  <si>
    <t>IENE DO RINCÃO</t>
  </si>
  <si>
    <t>DANILO MACHADO</t>
  </si>
  <si>
    <t>MALBEC DO RINCÃO</t>
  </si>
  <si>
    <t>LUIZ FERNANDO HERNANDES</t>
  </si>
  <si>
    <t xml:space="preserve"> YASHE DO RINCÃO</t>
  </si>
  <si>
    <t>REGO BARROS</t>
  </si>
  <si>
    <t>MACIOTA DO RINCÃO</t>
  </si>
  <si>
    <t>ABERTA JOVEM</t>
  </si>
  <si>
    <t>ROBERTO VALENTE NETO</t>
  </si>
  <si>
    <t>JECA</t>
  </si>
  <si>
    <t xml:space="preserve"> la</t>
  </si>
  <si>
    <t>ret</t>
  </si>
  <si>
    <t>me</t>
  </si>
  <si>
    <t>EQUIPES 120KM ADULTO</t>
  </si>
  <si>
    <t>1º Colocado:</t>
  </si>
  <si>
    <t>15 MG 120KM ADULTO 13:00:00</t>
  </si>
  <si>
    <t>1º tempo:</t>
  </si>
  <si>
    <t>2º tempo:</t>
  </si>
  <si>
    <t>3º tempo:</t>
  </si>
  <si>
    <t>2º Colocado:</t>
  </si>
  <si>
    <t>1 SP 120 A 15:40:00</t>
  </si>
  <si>
    <t>AUDE BERDOUCHE</t>
  </si>
  <si>
    <t>Eliminado</t>
  </si>
  <si>
    <t>9 DF 120 ADULTO</t>
  </si>
  <si>
    <t>EQUIPE 120 YOUNG RIDERS</t>
  </si>
  <si>
    <t xml:space="preserve"> DF 120KM YR </t>
  </si>
  <si>
    <t xml:space="preserve"> MG 120KM YR </t>
  </si>
  <si>
    <t>3º Colocado:</t>
  </si>
  <si>
    <t xml:space="preserve">SP 120YR </t>
  </si>
  <si>
    <t xml:space="preserve"> RGS 120 KM YR</t>
  </si>
  <si>
    <t>EQUIPE 80KM ADULTO</t>
  </si>
  <si>
    <t>SP 80KM ADULTO 15:28:41</t>
  </si>
  <si>
    <t>MARIA ISABEL FRISONI VAZ GUIMARÃES</t>
  </si>
  <si>
    <t xml:space="preserve"> RJ 80KM ADULTO 15:55:10</t>
  </si>
  <si>
    <t>JULIANO VICTOR RODRIGUES</t>
  </si>
  <si>
    <t xml:space="preserve"> MG 80KM ADULTO 16:15:41</t>
  </si>
  <si>
    <t xml:space="preserve"> DF 80KM ADULTO</t>
  </si>
  <si>
    <t xml:space="preserve"> RGS 80KM ADULTO</t>
  </si>
  <si>
    <t>LARA ELISA MEDEIROS DA SILVA</t>
  </si>
  <si>
    <t>EQUIPE 80KM YOUNG RIDERS</t>
  </si>
  <si>
    <t>4 SP 80KM YR 13:18:21</t>
  </si>
  <si>
    <t>EQUIPES REGULARIDADE GRADUADO ADULTO</t>
  </si>
  <si>
    <t>SÃO PAULO</t>
  </si>
  <si>
    <t>RIO DE JANEIRO</t>
  </si>
  <si>
    <t>EQUIPES REGULARIDADE GRADUADO PP</t>
  </si>
  <si>
    <t>EQUIPES REGULARIDADE GRADUADO JOVEM</t>
  </si>
  <si>
    <t>EQUIPES REGULARIDADE ABERTA ADULTO</t>
  </si>
  <si>
    <t>FEROADA DO RINCÃO</t>
  </si>
  <si>
    <t>Resultado em 01/08/2012 21:00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</si>
</sst>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21" fontId="2" fillId="0" borderId="0" xfId="0" applyNumberFormat="1" applyFont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1" fontId="2" fillId="0" borderId="11" xfId="0" applyNumberFormat="1" applyFont="1" applyBorder="1" applyAlignment="1">
      <alignment horizontal="center" wrapText="1"/>
    </xf>
    <xf numFmtId="21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21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1" fontId="2" fillId="0" borderId="16" xfId="0" applyNumberFormat="1" applyFont="1" applyBorder="1" applyAlignment="1">
      <alignment horizontal="center" wrapText="1"/>
    </xf>
    <xf numFmtId="21" fontId="2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21" fontId="2" fillId="34" borderId="11" xfId="0" applyNumberFormat="1" applyFont="1" applyFill="1" applyBorder="1" applyAlignment="1">
      <alignment horizontal="center" wrapText="1"/>
    </xf>
    <xf numFmtId="21" fontId="2" fillId="34" borderId="12" xfId="0" applyNumberFormat="1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left" wrapText="1"/>
    </xf>
    <xf numFmtId="21" fontId="2" fillId="34" borderId="0" xfId="0" applyNumberFormat="1" applyFont="1" applyFill="1" applyAlignment="1">
      <alignment horizontal="center" wrapText="1"/>
    </xf>
    <xf numFmtId="21" fontId="2" fillId="34" borderId="14" xfId="0" applyNumberFormat="1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21" fontId="2" fillId="34" borderId="16" xfId="0" applyNumberFormat="1" applyFont="1" applyFill="1" applyBorder="1" applyAlignment="1">
      <alignment horizontal="center" wrapText="1"/>
    </xf>
    <xf numFmtId="21" fontId="2" fillId="34" borderId="17" xfId="0" applyNumberFormat="1" applyFont="1" applyFill="1" applyBorder="1" applyAlignment="1">
      <alignment horizontal="center" wrapText="1"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0" fillId="34" borderId="16" xfId="0" applyFill="1" applyBorder="1" applyAlignment="1">
      <alignment/>
    </xf>
    <xf numFmtId="0" fontId="5" fillId="34" borderId="0" xfId="0" applyFont="1" applyFill="1" applyAlignment="1">
      <alignment/>
    </xf>
    <xf numFmtId="0" fontId="6" fillId="0" borderId="15" xfId="0" applyFont="1" applyBorder="1" applyAlignment="1">
      <alignment horizontal="center" wrapText="1"/>
    </xf>
    <xf numFmtId="168" fontId="0" fillId="34" borderId="0" xfId="0" applyNumberFormat="1" applyFill="1" applyAlignment="1">
      <alignment/>
    </xf>
    <xf numFmtId="0" fontId="0" fillId="34" borderId="18" xfId="0" applyFill="1" applyBorder="1" applyAlignment="1">
      <alignment/>
    </xf>
    <xf numFmtId="168" fontId="0" fillId="34" borderId="18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0" fontId="4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9" fillId="34" borderId="19" xfId="0" applyFont="1" applyFill="1" applyBorder="1" applyAlignment="1">
      <alignment/>
    </xf>
    <xf numFmtId="0" fontId="46" fillId="34" borderId="20" xfId="0" applyFont="1" applyFill="1" applyBorder="1" applyAlignment="1">
      <alignment/>
    </xf>
    <xf numFmtId="0" fontId="46" fillId="34" borderId="21" xfId="0" applyFont="1" applyFill="1" applyBorder="1" applyAlignment="1">
      <alignment/>
    </xf>
    <xf numFmtId="0" fontId="4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2" fillId="34" borderId="19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/>
    </xf>
    <xf numFmtId="0" fontId="46" fillId="34" borderId="18" xfId="0" applyFont="1" applyFill="1" applyBorder="1" applyAlignment="1">
      <alignment horizontal="center"/>
    </xf>
    <xf numFmtId="0" fontId="7" fillId="34" borderId="0" xfId="0" applyFont="1" applyFill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10" fillId="34" borderId="18" xfId="0" applyFont="1" applyFill="1" applyBorder="1" applyAlignment="1">
      <alignment wrapText="1"/>
    </xf>
    <xf numFmtId="0" fontId="10" fillId="34" borderId="18" xfId="0" applyFont="1" applyFill="1" applyBorder="1" applyAlignment="1">
      <alignment horizontal="left" wrapText="1"/>
    </xf>
    <xf numFmtId="0" fontId="2" fillId="34" borderId="0" xfId="0" applyFont="1" applyFill="1" applyAlignment="1">
      <alignment horizontal="center"/>
    </xf>
    <xf numFmtId="0" fontId="10" fillId="34" borderId="18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22" xfId="0" applyFont="1" applyFill="1" applyBorder="1" applyAlignment="1">
      <alignment/>
    </xf>
    <xf numFmtId="0" fontId="11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12" fillId="34" borderId="0" xfId="0" applyFont="1" applyFill="1" applyBorder="1" applyAlignment="1">
      <alignment horizontal="center"/>
    </xf>
    <xf numFmtId="0" fontId="13" fillId="34" borderId="19" xfId="0" applyFont="1" applyFill="1" applyBorder="1" applyAlignment="1">
      <alignment/>
    </xf>
    <xf numFmtId="0" fontId="47" fillId="34" borderId="20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Nota 2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</xdr:row>
      <xdr:rowOff>0</xdr:rowOff>
    </xdr:from>
    <xdr:to>
      <xdr:col>13</xdr:col>
      <xdr:colOff>333375</xdr:colOff>
      <xdr:row>4</xdr:row>
      <xdr:rowOff>114300</xdr:rowOff>
    </xdr:to>
    <xdr:pic>
      <xdr:nvPicPr>
        <xdr:cNvPr id="1" name="Imagem 1" descr="logo_a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33350"/>
          <a:ext cx="379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13</xdr:col>
      <xdr:colOff>295275</xdr:colOff>
      <xdr:row>3</xdr:row>
      <xdr:rowOff>114300</xdr:rowOff>
    </xdr:to>
    <xdr:pic>
      <xdr:nvPicPr>
        <xdr:cNvPr id="1" name="Imagem 1" descr="logo_a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379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13</xdr:col>
      <xdr:colOff>295275</xdr:colOff>
      <xdr:row>3</xdr:row>
      <xdr:rowOff>114300</xdr:rowOff>
    </xdr:to>
    <xdr:pic>
      <xdr:nvPicPr>
        <xdr:cNvPr id="1" name="Imagem 1" descr="logo_a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379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13</xdr:col>
      <xdr:colOff>314325</xdr:colOff>
      <xdr:row>3</xdr:row>
      <xdr:rowOff>142875</xdr:rowOff>
    </xdr:to>
    <xdr:pic>
      <xdr:nvPicPr>
        <xdr:cNvPr id="1" name="Imagem 1" descr="logo_a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379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13</xdr:col>
      <xdr:colOff>314325</xdr:colOff>
      <xdr:row>3</xdr:row>
      <xdr:rowOff>114300</xdr:rowOff>
    </xdr:to>
    <xdr:pic>
      <xdr:nvPicPr>
        <xdr:cNvPr id="1" name="Imagem 1" descr="logo_a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379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13</xdr:col>
      <xdr:colOff>314325</xdr:colOff>
      <xdr:row>3</xdr:row>
      <xdr:rowOff>114300</xdr:rowOff>
    </xdr:to>
    <xdr:pic>
      <xdr:nvPicPr>
        <xdr:cNvPr id="1" name="Imagem 1" descr="logo_a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379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13</xdr:col>
      <xdr:colOff>314325</xdr:colOff>
      <xdr:row>3</xdr:row>
      <xdr:rowOff>114300</xdr:rowOff>
    </xdr:to>
    <xdr:pic>
      <xdr:nvPicPr>
        <xdr:cNvPr id="1" name="Imagem 1" descr="logo_a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379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14</xdr:col>
      <xdr:colOff>314325</xdr:colOff>
      <xdr:row>3</xdr:row>
      <xdr:rowOff>114300</xdr:rowOff>
    </xdr:to>
    <xdr:pic>
      <xdr:nvPicPr>
        <xdr:cNvPr id="1" name="Imagem 1" descr="logo_a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379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12</xdr:col>
      <xdr:colOff>647700</xdr:colOff>
      <xdr:row>3</xdr:row>
      <xdr:rowOff>114300</xdr:rowOff>
    </xdr:to>
    <xdr:pic>
      <xdr:nvPicPr>
        <xdr:cNvPr id="1" name="Imagem 1" descr="logo_am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3790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23" bestFit="1" customWidth="1"/>
    <col min="2" max="2" width="5.421875" style="23" customWidth="1"/>
    <col min="3" max="3" width="4.00390625" style="23" customWidth="1"/>
    <col min="4" max="4" width="8.00390625" style="23" customWidth="1"/>
    <col min="5" max="8" width="7.00390625" style="23" customWidth="1"/>
    <col min="9" max="9" width="2.57421875" style="23" customWidth="1"/>
    <col min="10" max="10" width="7.28125" style="23" customWidth="1"/>
    <col min="11" max="11" width="6.421875" style="23" customWidth="1"/>
    <col min="12" max="12" width="7.7109375" style="23" customWidth="1"/>
    <col min="13" max="13" width="7.140625" style="23" customWidth="1"/>
    <col min="14" max="14" width="7.00390625" style="23" customWidth="1"/>
    <col min="15" max="16384" width="9.140625" style="23" customWidth="1"/>
  </cols>
  <sheetData>
    <row r="1" ht="10.5" customHeight="1">
      <c r="A1" s="48" t="s">
        <v>810</v>
      </c>
    </row>
    <row r="2" ht="23.25">
      <c r="A2" s="22" t="s">
        <v>0</v>
      </c>
    </row>
    <row r="3" ht="15">
      <c r="A3" s="23" t="s">
        <v>675</v>
      </c>
    </row>
    <row r="4" ht="15">
      <c r="A4" s="24">
        <v>41118</v>
      </c>
    </row>
    <row r="5" spans="1:14" ht="23.25">
      <c r="A5" s="80" t="s">
        <v>207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ht="15">
      <c r="A7" s="23" t="s">
        <v>2</v>
      </c>
    </row>
    <row r="8" ht="15">
      <c r="A8" s="23" t="s">
        <v>208</v>
      </c>
    </row>
    <row r="9" spans="1:14" ht="15.75" thickBot="1">
      <c r="A9" s="25"/>
      <c r="B9" s="25" t="s">
        <v>4</v>
      </c>
      <c r="C9" s="25" t="s">
        <v>5</v>
      </c>
      <c r="D9" s="25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</row>
    <row r="10" spans="1:14" ht="15">
      <c r="A10" s="21">
        <v>1</v>
      </c>
      <c r="B10" s="26">
        <v>1</v>
      </c>
      <c r="C10" s="26">
        <v>1</v>
      </c>
      <c r="D10" s="26">
        <v>3</v>
      </c>
      <c r="E10" s="27">
        <v>0.20833333333333334</v>
      </c>
      <c r="F10" s="27">
        <v>0.30875</v>
      </c>
      <c r="G10" s="27">
        <v>0.31015046296296295</v>
      </c>
      <c r="H10" s="27">
        <v>0.001400462962962963</v>
      </c>
      <c r="I10" s="26"/>
      <c r="J10" s="26" t="s">
        <v>209</v>
      </c>
      <c r="K10" s="26" t="s">
        <v>210</v>
      </c>
      <c r="L10" s="26" t="s">
        <v>210</v>
      </c>
      <c r="M10" s="27">
        <v>0.001400462962962963</v>
      </c>
      <c r="N10" s="28">
        <v>0.0052662037037037035</v>
      </c>
    </row>
    <row r="11" spans="1:14" ht="15">
      <c r="A11" s="29" t="s">
        <v>211</v>
      </c>
      <c r="C11" s="25">
        <v>2</v>
      </c>
      <c r="D11" s="25">
        <v>2</v>
      </c>
      <c r="E11" s="30">
        <v>0.33792824074074074</v>
      </c>
      <c r="F11" s="30">
        <v>0.4179745370370371</v>
      </c>
      <c r="G11" s="30">
        <v>0.4196527777777778</v>
      </c>
      <c r="H11" s="30">
        <v>0.0016782407407407406</v>
      </c>
      <c r="I11" s="25"/>
      <c r="J11" s="25" t="s">
        <v>212</v>
      </c>
      <c r="K11" s="25" t="s">
        <v>213</v>
      </c>
      <c r="L11" s="25" t="s">
        <v>214</v>
      </c>
      <c r="M11" s="30">
        <v>0.0030787037037037037</v>
      </c>
      <c r="N11" s="31">
        <v>0.00015046296296296297</v>
      </c>
    </row>
    <row r="12" spans="1:14" ht="15">
      <c r="A12" s="29" t="s">
        <v>215</v>
      </c>
      <c r="C12" s="25">
        <v>3</v>
      </c>
      <c r="D12" s="25">
        <v>1</v>
      </c>
      <c r="E12" s="30">
        <v>0.44743055555555555</v>
      </c>
      <c r="F12" s="30">
        <v>0.5116666666666666</v>
      </c>
      <c r="G12" s="30">
        <v>0.5133101851851852</v>
      </c>
      <c r="H12" s="30">
        <v>0.0016435185185185183</v>
      </c>
      <c r="I12" s="25"/>
      <c r="J12" s="25" t="s">
        <v>216</v>
      </c>
      <c r="K12" s="25" t="s">
        <v>217</v>
      </c>
      <c r="L12" s="25" t="s">
        <v>218</v>
      </c>
      <c r="M12" s="30">
        <v>0.004722222222222222</v>
      </c>
      <c r="N12" s="31">
        <v>0</v>
      </c>
    </row>
    <row r="13" spans="1:14" ht="15">
      <c r="A13" s="32" t="s">
        <v>217</v>
      </c>
      <c r="C13" s="25">
        <v>4</v>
      </c>
      <c r="D13" s="25">
        <v>1</v>
      </c>
      <c r="E13" s="30">
        <v>0.5480324074074074</v>
      </c>
      <c r="F13" s="30">
        <v>0.6144791666666667</v>
      </c>
      <c r="G13" s="30">
        <v>0.6165046296296296</v>
      </c>
      <c r="H13" s="30">
        <v>0.002025462962962963</v>
      </c>
      <c r="I13" s="25"/>
      <c r="J13" s="25" t="s">
        <v>219</v>
      </c>
      <c r="K13" s="25" t="s">
        <v>220</v>
      </c>
      <c r="L13" s="25" t="s">
        <v>221</v>
      </c>
      <c r="M13" s="30">
        <v>0.0067476851851851856</v>
      </c>
      <c r="N13" s="31">
        <v>0</v>
      </c>
    </row>
    <row r="14" spans="1:14" ht="15">
      <c r="A14" s="32"/>
      <c r="B14" s="25"/>
      <c r="C14" s="25">
        <v>5</v>
      </c>
      <c r="D14" s="25">
        <v>1</v>
      </c>
      <c r="E14" s="30">
        <v>0.6442824074074074</v>
      </c>
      <c r="F14" s="30">
        <v>0.7050925925925925</v>
      </c>
      <c r="G14" s="30">
        <v>0.7073148148148148</v>
      </c>
      <c r="H14" s="30">
        <v>0.0022222222222222222</v>
      </c>
      <c r="I14" s="25"/>
      <c r="J14" s="25" t="s">
        <v>222</v>
      </c>
      <c r="K14" s="25" t="s">
        <v>223</v>
      </c>
      <c r="L14" s="25" t="s">
        <v>224</v>
      </c>
      <c r="M14" s="30">
        <v>0.008969907407407407</v>
      </c>
      <c r="N14" s="31">
        <v>0</v>
      </c>
    </row>
    <row r="15" spans="1:14" ht="15.75" thickBot="1">
      <c r="A15" s="33"/>
      <c r="B15" s="34"/>
      <c r="C15" s="34">
        <v>6</v>
      </c>
      <c r="D15" s="34">
        <v>1</v>
      </c>
      <c r="E15" s="35">
        <v>0.7350925925925926</v>
      </c>
      <c r="F15" s="35">
        <v>0.7823611111111112</v>
      </c>
      <c r="G15" s="35">
        <v>0.7926157407407407</v>
      </c>
      <c r="H15" s="35">
        <v>0.01025462962962963</v>
      </c>
      <c r="I15" s="34"/>
      <c r="J15" s="34" t="s">
        <v>225</v>
      </c>
      <c r="K15" s="34" t="s">
        <v>225</v>
      </c>
      <c r="L15" s="34" t="s">
        <v>217</v>
      </c>
      <c r="M15" s="34"/>
      <c r="N15" s="36">
        <v>0</v>
      </c>
    </row>
    <row r="16" ht="15.75" thickBot="1">
      <c r="A16" s="25"/>
    </row>
    <row r="17" spans="1:14" ht="15">
      <c r="A17" s="21">
        <v>2</v>
      </c>
      <c r="B17" s="26">
        <v>4</v>
      </c>
      <c r="C17" s="26">
        <v>1</v>
      </c>
      <c r="D17" s="26">
        <v>1</v>
      </c>
      <c r="E17" s="27">
        <v>0.20833333333333334</v>
      </c>
      <c r="F17" s="27">
        <v>0.30337962962962967</v>
      </c>
      <c r="G17" s="27">
        <v>0.30488425925925927</v>
      </c>
      <c r="H17" s="27">
        <v>0.0015046296296296294</v>
      </c>
      <c r="I17" s="26"/>
      <c r="J17" s="26" t="s">
        <v>226</v>
      </c>
      <c r="K17" s="26" t="s">
        <v>227</v>
      </c>
      <c r="L17" s="26" t="s">
        <v>227</v>
      </c>
      <c r="M17" s="27">
        <v>0.0015046296296296294</v>
      </c>
      <c r="N17" s="28">
        <v>0</v>
      </c>
    </row>
    <row r="18" spans="1:14" ht="15">
      <c r="A18" s="29" t="s">
        <v>228</v>
      </c>
      <c r="C18" s="25">
        <v>2</v>
      </c>
      <c r="D18" s="25">
        <v>1</v>
      </c>
      <c r="E18" s="30">
        <v>0.33266203703703706</v>
      </c>
      <c r="F18" s="30">
        <v>0.4180324074074074</v>
      </c>
      <c r="G18" s="30">
        <v>0.41950231481481487</v>
      </c>
      <c r="H18" s="30">
        <v>0.0014699074074074074</v>
      </c>
      <c r="I18" s="25"/>
      <c r="J18" s="25" t="s">
        <v>229</v>
      </c>
      <c r="K18" s="25" t="s">
        <v>230</v>
      </c>
      <c r="L18" s="25">
        <v>15</v>
      </c>
      <c r="M18" s="30">
        <v>0.0029745370370370373</v>
      </c>
      <c r="N18" s="31">
        <v>0</v>
      </c>
    </row>
    <row r="19" spans="1:14" ht="15">
      <c r="A19" s="29" t="s">
        <v>231</v>
      </c>
      <c r="C19" s="25">
        <v>3</v>
      </c>
      <c r="D19" s="25">
        <v>3</v>
      </c>
      <c r="E19" s="30">
        <v>0.4472800925925926</v>
      </c>
      <c r="F19" s="30">
        <v>0.5123148148148148</v>
      </c>
      <c r="G19" s="30">
        <v>0.5143402777777778</v>
      </c>
      <c r="H19" s="30">
        <v>0.002025462962962963</v>
      </c>
      <c r="I19" s="25"/>
      <c r="J19" s="25" t="s">
        <v>232</v>
      </c>
      <c r="K19" s="25" t="s">
        <v>233</v>
      </c>
      <c r="L19" s="25" t="s">
        <v>234</v>
      </c>
      <c r="M19" s="30">
        <v>0.005</v>
      </c>
      <c r="N19" s="31">
        <v>0.0010300925925925926</v>
      </c>
    </row>
    <row r="20" spans="1:14" ht="15">
      <c r="A20" s="32" t="s">
        <v>235</v>
      </c>
      <c r="C20" s="25">
        <v>4</v>
      </c>
      <c r="D20" s="25">
        <v>2</v>
      </c>
      <c r="E20" s="30">
        <v>0.5490625</v>
      </c>
      <c r="F20" s="30">
        <v>0.6151967592592592</v>
      </c>
      <c r="G20" s="30">
        <v>0.6166087962962963</v>
      </c>
      <c r="H20" s="30">
        <v>0.001412037037037037</v>
      </c>
      <c r="I20" s="25"/>
      <c r="J20" s="25" t="s">
        <v>236</v>
      </c>
      <c r="K20" s="25" t="s">
        <v>237</v>
      </c>
      <c r="L20" s="25" t="s">
        <v>238</v>
      </c>
      <c r="M20" s="30">
        <v>0.006412037037037036</v>
      </c>
      <c r="N20" s="31">
        <v>0.00010416666666666667</v>
      </c>
    </row>
    <row r="21" spans="1:14" ht="15">
      <c r="A21" s="32"/>
      <c r="B21" s="25"/>
      <c r="C21" s="25">
        <v>5</v>
      </c>
      <c r="D21" s="25">
        <v>2</v>
      </c>
      <c r="E21" s="30">
        <v>0.6443865740740741</v>
      </c>
      <c r="F21" s="30">
        <v>0.7061226851851852</v>
      </c>
      <c r="G21" s="30">
        <v>0.7084375</v>
      </c>
      <c r="H21" s="30">
        <v>0.002314814814814815</v>
      </c>
      <c r="I21" s="25"/>
      <c r="J21" s="25" t="s">
        <v>239</v>
      </c>
      <c r="K21" s="25" t="s">
        <v>240</v>
      </c>
      <c r="L21" s="25" t="s">
        <v>241</v>
      </c>
      <c r="M21" s="30">
        <v>0.008726851851851852</v>
      </c>
      <c r="N21" s="31">
        <v>0.0011226851851851851</v>
      </c>
    </row>
    <row r="22" spans="1:14" ht="15.75" thickBot="1">
      <c r="A22" s="33"/>
      <c r="B22" s="34"/>
      <c r="C22" s="34">
        <v>6</v>
      </c>
      <c r="D22" s="34">
        <v>2</v>
      </c>
      <c r="E22" s="35">
        <v>0.7362152777777777</v>
      </c>
      <c r="F22" s="35">
        <v>0.7960763888888889</v>
      </c>
      <c r="G22" s="35">
        <v>0.8002662037037037</v>
      </c>
      <c r="H22" s="35">
        <v>0.004189814814814815</v>
      </c>
      <c r="I22" s="34"/>
      <c r="J22" s="34" t="s">
        <v>242</v>
      </c>
      <c r="K22" s="34" t="s">
        <v>242</v>
      </c>
      <c r="L22" s="34" t="s">
        <v>235</v>
      </c>
      <c r="M22" s="34"/>
      <c r="N22" s="36">
        <v>0.013715277777777778</v>
      </c>
    </row>
    <row r="23" ht="15.75" thickBot="1">
      <c r="A23" s="25"/>
    </row>
    <row r="24" spans="1:14" ht="15">
      <c r="A24" s="21" t="s">
        <v>152</v>
      </c>
      <c r="B24" s="26">
        <v>3</v>
      </c>
      <c r="C24" s="26">
        <v>1</v>
      </c>
      <c r="D24" s="26">
        <v>2</v>
      </c>
      <c r="E24" s="27">
        <v>0.20833333333333334</v>
      </c>
      <c r="F24" s="27">
        <v>0.30528935185185185</v>
      </c>
      <c r="G24" s="27">
        <v>0.3068287037037037</v>
      </c>
      <c r="H24" s="27">
        <v>0.0015393518518518519</v>
      </c>
      <c r="I24" s="26"/>
      <c r="J24" s="26" t="s">
        <v>243</v>
      </c>
      <c r="K24" s="26" t="s">
        <v>244</v>
      </c>
      <c r="L24" s="26" t="s">
        <v>244</v>
      </c>
      <c r="M24" s="27">
        <v>0.0015393518518518519</v>
      </c>
      <c r="N24" s="28">
        <v>0.0019444444444444442</v>
      </c>
    </row>
    <row r="25" spans="1:14" ht="15">
      <c r="A25" s="29" t="s">
        <v>245</v>
      </c>
      <c r="C25" s="25">
        <v>2</v>
      </c>
      <c r="D25" s="25">
        <v>3</v>
      </c>
      <c r="E25" s="30">
        <v>0.3346064814814815</v>
      </c>
      <c r="F25" s="30">
        <v>0.4184143518518519</v>
      </c>
      <c r="G25" s="30">
        <v>0.42005787037037035</v>
      </c>
      <c r="H25" s="30">
        <v>0.0016435185185185183</v>
      </c>
      <c r="I25" s="25"/>
      <c r="J25" s="25" t="s">
        <v>246</v>
      </c>
      <c r="K25" s="25" t="s">
        <v>112</v>
      </c>
      <c r="L25" s="25" t="s">
        <v>247</v>
      </c>
      <c r="M25" s="30">
        <v>0.00318287037037037</v>
      </c>
      <c r="N25" s="31">
        <v>0.0005555555555555556</v>
      </c>
    </row>
    <row r="26" spans="1:14" ht="15">
      <c r="A26" s="29" t="s">
        <v>248</v>
      </c>
      <c r="C26" s="25">
        <v>3</v>
      </c>
      <c r="D26" s="25">
        <v>2</v>
      </c>
      <c r="E26" s="30">
        <v>0.4478356481481482</v>
      </c>
      <c r="F26" s="30">
        <v>0.5123611111111112</v>
      </c>
      <c r="G26" s="30">
        <v>0.5140046296296296</v>
      </c>
      <c r="H26" s="30">
        <v>0.0016435185185185183</v>
      </c>
      <c r="I26" s="25"/>
      <c r="J26" s="25" t="s">
        <v>249</v>
      </c>
      <c r="K26" s="25" t="s">
        <v>250</v>
      </c>
      <c r="L26" s="25" t="s">
        <v>251</v>
      </c>
      <c r="M26" s="30">
        <v>0.004826388888888889</v>
      </c>
      <c r="N26" s="31">
        <v>0.0006944444444444445</v>
      </c>
    </row>
    <row r="27" spans="1:14" ht="15">
      <c r="A27" s="32" t="s">
        <v>155</v>
      </c>
      <c r="C27" s="25">
        <v>4</v>
      </c>
      <c r="D27" s="25">
        <v>3</v>
      </c>
      <c r="E27" s="30">
        <v>0.5487268518518519</v>
      </c>
      <c r="F27" s="30">
        <v>0.6144328703703704</v>
      </c>
      <c r="G27" s="30">
        <v>0.617175925925926</v>
      </c>
      <c r="H27" s="30">
        <v>0.002743055555555556</v>
      </c>
      <c r="I27" s="25"/>
      <c r="J27" s="25" t="s">
        <v>122</v>
      </c>
      <c r="K27" s="25" t="s">
        <v>220</v>
      </c>
      <c r="L27" s="25" t="s">
        <v>252</v>
      </c>
      <c r="M27" s="30">
        <v>0.007569444444444445</v>
      </c>
      <c r="N27" s="31">
        <v>0.0006712962962962962</v>
      </c>
    </row>
    <row r="28" spans="1:14" ht="15">
      <c r="A28" s="32"/>
      <c r="B28" s="25"/>
      <c r="C28" s="25">
        <v>5</v>
      </c>
      <c r="D28" s="25" t="s">
        <v>159</v>
      </c>
      <c r="E28" s="30">
        <v>0.6449537037037038</v>
      </c>
      <c r="F28" s="30">
        <v>0.7061574074074074</v>
      </c>
      <c r="G28" s="30">
        <v>0.7090856481481481</v>
      </c>
      <c r="H28" s="30">
        <v>0.0029282407407407412</v>
      </c>
      <c r="I28" s="25"/>
      <c r="J28" s="25" t="s">
        <v>253</v>
      </c>
      <c r="K28" s="25" t="s">
        <v>254</v>
      </c>
      <c r="L28" s="25" t="s">
        <v>255</v>
      </c>
      <c r="M28" s="30">
        <v>0.010497685185185186</v>
      </c>
      <c r="N28" s="31">
        <v>0.0017708333333333332</v>
      </c>
    </row>
    <row r="29" spans="1:14" ht="15.75" thickBot="1">
      <c r="A29" s="33"/>
      <c r="B29" s="34"/>
      <c r="C29" s="34">
        <v>6</v>
      </c>
      <c r="D29" s="34" t="s">
        <v>159</v>
      </c>
      <c r="E29" s="34"/>
      <c r="F29" s="34"/>
      <c r="G29" s="34"/>
      <c r="H29" s="34"/>
      <c r="I29" s="34"/>
      <c r="J29" s="34"/>
      <c r="K29" s="34"/>
      <c r="L29" s="34"/>
      <c r="M29" s="34"/>
      <c r="N29" s="37"/>
    </row>
    <row r="30" ht="15">
      <c r="A30" s="25"/>
    </row>
  </sheetData>
  <sheetProtection password="C77C" sheet="1" objects="1" scenarios="1"/>
  <mergeCells count="1">
    <mergeCell ref="A5:N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S5" sqref="S5"/>
    </sheetView>
  </sheetViews>
  <sheetFormatPr defaultColWidth="9.140625" defaultRowHeight="12" customHeight="1"/>
  <cols>
    <col min="1" max="1" width="17.28125" style="48" bestFit="1" customWidth="1"/>
    <col min="2" max="2" width="23.00390625" style="48" bestFit="1" customWidth="1"/>
    <col min="3" max="3" width="9.140625" style="48" customWidth="1"/>
    <col min="4" max="4" width="18.7109375" style="48" bestFit="1" customWidth="1"/>
    <col min="5" max="5" width="21.421875" style="48" bestFit="1" customWidth="1"/>
    <col min="6" max="6" width="9.140625" style="48" customWidth="1"/>
    <col min="7" max="7" width="15.57421875" style="48" bestFit="1" customWidth="1"/>
    <col min="8" max="8" width="21.421875" style="48" bestFit="1" customWidth="1"/>
    <col min="9" max="9" width="9.140625" style="48" customWidth="1"/>
    <col min="10" max="10" width="20.00390625" style="48" bestFit="1" customWidth="1"/>
    <col min="11" max="11" width="23.8515625" style="48" bestFit="1" customWidth="1"/>
    <col min="12" max="12" width="9.140625" style="48" customWidth="1"/>
    <col min="13" max="13" width="2.57421875" style="48" bestFit="1" customWidth="1"/>
    <col min="14" max="14" width="5.421875" style="48" customWidth="1"/>
    <col min="15" max="15" width="24.28125" style="48" bestFit="1" customWidth="1"/>
    <col min="16" max="16" width="18.28125" style="48" bestFit="1" customWidth="1"/>
    <col min="17" max="17" width="5.28125" style="48" bestFit="1" customWidth="1"/>
    <col min="18" max="18" width="6.140625" style="48" bestFit="1" customWidth="1"/>
    <col min="19" max="16384" width="9.140625" style="48" customWidth="1"/>
  </cols>
  <sheetData>
    <row r="1" spans="1:18" s="74" customFormat="1" ht="19.5" thickBot="1">
      <c r="A1" s="73" t="s">
        <v>775</v>
      </c>
      <c r="D1" s="73" t="s">
        <v>786</v>
      </c>
      <c r="E1" s="73"/>
      <c r="G1" s="73" t="s">
        <v>792</v>
      </c>
      <c r="H1" s="73"/>
      <c r="J1" s="73" t="s">
        <v>801</v>
      </c>
      <c r="K1" s="73"/>
      <c r="M1" s="75"/>
      <c r="N1" s="76" t="s">
        <v>803</v>
      </c>
      <c r="O1" s="77"/>
      <c r="P1" s="78"/>
      <c r="Q1" s="79"/>
      <c r="R1" s="79"/>
    </row>
    <row r="2" spans="4:18" ht="12" customHeight="1" thickBot="1">
      <c r="D2" s="49"/>
      <c r="E2" s="49"/>
      <c r="G2" s="49"/>
      <c r="H2" s="49"/>
      <c r="J2" s="49"/>
      <c r="K2" s="49"/>
      <c r="M2" s="50"/>
      <c r="N2" s="55"/>
      <c r="Q2" s="54"/>
      <c r="R2" s="54"/>
    </row>
    <row r="3" spans="4:18" ht="12" customHeight="1" thickBot="1">
      <c r="D3" s="49"/>
      <c r="E3" s="49"/>
      <c r="G3" s="56" t="s">
        <v>776</v>
      </c>
      <c r="H3" s="57" t="s">
        <v>793</v>
      </c>
      <c r="J3" s="49"/>
      <c r="K3" s="49"/>
      <c r="M3" s="50" t="s">
        <v>685</v>
      </c>
      <c r="N3" s="55" t="s">
        <v>804</v>
      </c>
      <c r="Q3" s="54"/>
      <c r="R3" s="54"/>
    </row>
    <row r="4" spans="1:18" ht="12" customHeight="1" thickBot="1">
      <c r="A4" s="56" t="s">
        <v>776</v>
      </c>
      <c r="B4" s="57" t="s">
        <v>777</v>
      </c>
      <c r="D4" s="56" t="s">
        <v>776</v>
      </c>
      <c r="E4" s="57" t="s">
        <v>787</v>
      </c>
      <c r="G4" s="25" t="s">
        <v>778</v>
      </c>
      <c r="H4" s="25" t="s">
        <v>405</v>
      </c>
      <c r="J4" s="49"/>
      <c r="K4" s="49"/>
      <c r="M4" s="50"/>
      <c r="N4" s="58">
        <v>301</v>
      </c>
      <c r="O4" s="59" t="s">
        <v>692</v>
      </c>
      <c r="P4" s="59" t="s">
        <v>693</v>
      </c>
      <c r="Q4" s="60">
        <v>50.73</v>
      </c>
      <c r="R4" s="54"/>
    </row>
    <row r="5" spans="1:18" ht="12" customHeight="1" thickBot="1">
      <c r="A5" s="25"/>
      <c r="B5" s="61"/>
      <c r="D5" s="25" t="s">
        <v>778</v>
      </c>
      <c r="E5" s="25" t="s">
        <v>30</v>
      </c>
      <c r="G5" s="25" t="s">
        <v>779</v>
      </c>
      <c r="H5" s="25" t="s">
        <v>426</v>
      </c>
      <c r="J5" s="56" t="s">
        <v>776</v>
      </c>
      <c r="K5" s="57" t="s">
        <v>802</v>
      </c>
      <c r="M5" s="50"/>
      <c r="N5" s="62">
        <v>302</v>
      </c>
      <c r="O5" s="59" t="s">
        <v>701</v>
      </c>
      <c r="P5" s="59" t="s">
        <v>702</v>
      </c>
      <c r="Q5" s="60">
        <v>47.24</v>
      </c>
      <c r="R5" s="54"/>
    </row>
    <row r="6" spans="1:18" ht="12" customHeight="1">
      <c r="A6" s="25" t="s">
        <v>778</v>
      </c>
      <c r="B6" s="25" t="s">
        <v>265</v>
      </c>
      <c r="D6" s="25" t="s">
        <v>779</v>
      </c>
      <c r="E6" s="25" t="s">
        <v>43</v>
      </c>
      <c r="G6" s="25" t="s">
        <v>780</v>
      </c>
      <c r="H6" s="25" t="s">
        <v>432</v>
      </c>
      <c r="J6" s="25" t="s">
        <v>778</v>
      </c>
      <c r="K6" s="25" t="s">
        <v>546</v>
      </c>
      <c r="M6" s="63"/>
      <c r="N6" s="62">
        <v>304</v>
      </c>
      <c r="O6" s="59" t="s">
        <v>689</v>
      </c>
      <c r="P6" s="59" t="s">
        <v>690</v>
      </c>
      <c r="Q6" s="60">
        <v>59.11</v>
      </c>
      <c r="R6" s="54"/>
    </row>
    <row r="7" spans="1:18" ht="12" customHeight="1">
      <c r="A7" s="25" t="s">
        <v>779</v>
      </c>
      <c r="B7" s="25" t="s">
        <v>283</v>
      </c>
      <c r="D7" s="25" t="s">
        <v>780</v>
      </c>
      <c r="E7" s="25" t="s">
        <v>126</v>
      </c>
      <c r="G7" s="25"/>
      <c r="H7" s="25" t="s">
        <v>536</v>
      </c>
      <c r="J7" s="25" t="s">
        <v>779</v>
      </c>
      <c r="K7" s="25" t="s">
        <v>550</v>
      </c>
      <c r="M7" s="50"/>
      <c r="N7" s="62">
        <v>313</v>
      </c>
      <c r="O7" s="59" t="s">
        <v>704</v>
      </c>
      <c r="P7" s="59" t="s">
        <v>705</v>
      </c>
      <c r="Q7" s="60">
        <v>42.44</v>
      </c>
      <c r="R7" s="54"/>
    </row>
    <row r="8" spans="1:18" ht="12" customHeight="1">
      <c r="A8" s="25" t="s">
        <v>780</v>
      </c>
      <c r="B8" s="25" t="s">
        <v>314</v>
      </c>
      <c r="D8" s="25"/>
      <c r="E8" s="25" t="s">
        <v>190</v>
      </c>
      <c r="G8" s="25"/>
      <c r="H8" s="25" t="s">
        <v>794</v>
      </c>
      <c r="J8" s="25" t="s">
        <v>780</v>
      </c>
      <c r="K8" s="25" t="s">
        <v>557</v>
      </c>
      <c r="M8" s="50"/>
      <c r="N8" s="62">
        <v>314</v>
      </c>
      <c r="O8" s="59" t="s">
        <v>695</v>
      </c>
      <c r="P8" s="59" t="s">
        <v>696</v>
      </c>
      <c r="Q8" s="60">
        <v>50.12</v>
      </c>
      <c r="R8" s="60">
        <f>Q6+Q4+Q8</f>
        <v>159.96</v>
      </c>
    </row>
    <row r="9" spans="1:18" ht="12" customHeight="1" thickBot="1">
      <c r="A9" s="25"/>
      <c r="B9" s="25"/>
      <c r="D9" s="25"/>
      <c r="E9" s="25" t="s">
        <v>153</v>
      </c>
      <c r="G9" s="25"/>
      <c r="H9" s="25"/>
      <c r="J9" s="49"/>
      <c r="K9" s="25" t="s">
        <v>574</v>
      </c>
      <c r="M9" s="63"/>
      <c r="Q9" s="54"/>
      <c r="R9" s="54"/>
    </row>
    <row r="10" spans="1:18" ht="12" customHeight="1" thickBot="1">
      <c r="A10" s="25"/>
      <c r="B10" s="25"/>
      <c r="D10" s="25"/>
      <c r="E10" s="25"/>
      <c r="G10" s="56" t="s">
        <v>781</v>
      </c>
      <c r="H10" s="57" t="s">
        <v>795</v>
      </c>
      <c r="J10" s="49"/>
      <c r="K10" s="25" t="s">
        <v>568</v>
      </c>
      <c r="M10" s="50" t="s">
        <v>688</v>
      </c>
      <c r="N10" s="55" t="s">
        <v>805</v>
      </c>
      <c r="Q10" s="54"/>
      <c r="R10" s="54"/>
    </row>
    <row r="11" spans="1:18" ht="12" customHeight="1" thickBot="1">
      <c r="A11" s="56" t="s">
        <v>781</v>
      </c>
      <c r="B11" s="57" t="s">
        <v>782</v>
      </c>
      <c r="D11" s="56" t="s">
        <v>781</v>
      </c>
      <c r="E11" s="57" t="s">
        <v>788</v>
      </c>
      <c r="G11" s="25" t="s">
        <v>778</v>
      </c>
      <c r="H11" s="25" t="s">
        <v>396</v>
      </c>
      <c r="M11" s="50"/>
      <c r="N11" s="62">
        <v>305</v>
      </c>
      <c r="O11" s="59" t="s">
        <v>686</v>
      </c>
      <c r="P11" s="59" t="s">
        <v>687</v>
      </c>
      <c r="Q11" s="60">
        <v>62.62</v>
      </c>
      <c r="R11" s="54"/>
    </row>
    <row r="12" spans="1:18" ht="12" customHeight="1">
      <c r="A12" s="25"/>
      <c r="B12" s="61"/>
      <c r="D12" s="25" t="s">
        <v>778</v>
      </c>
      <c r="E12" s="25" t="s">
        <v>53</v>
      </c>
      <c r="G12" s="25" t="s">
        <v>779</v>
      </c>
      <c r="H12" s="25" t="s">
        <v>415</v>
      </c>
      <c r="M12" s="50"/>
      <c r="N12" s="62">
        <v>309</v>
      </c>
      <c r="O12" s="59" t="s">
        <v>707</v>
      </c>
      <c r="P12" s="59" t="s">
        <v>708</v>
      </c>
      <c r="Q12" s="60">
        <v>40.85</v>
      </c>
      <c r="R12" s="54"/>
    </row>
    <row r="13" spans="1:18" ht="12" customHeight="1">
      <c r="A13" s="25" t="s">
        <v>778</v>
      </c>
      <c r="B13" s="25" t="s">
        <v>276</v>
      </c>
      <c r="D13" s="25" t="s">
        <v>779</v>
      </c>
      <c r="E13" s="25" t="s">
        <v>76</v>
      </c>
      <c r="G13" s="25" t="s">
        <v>780</v>
      </c>
      <c r="H13" s="25" t="s">
        <v>473</v>
      </c>
      <c r="M13" s="50"/>
      <c r="N13" s="62">
        <v>310</v>
      </c>
      <c r="O13" s="59" t="s">
        <v>710</v>
      </c>
      <c r="P13" s="59" t="s">
        <v>711</v>
      </c>
      <c r="Q13" s="60" t="s">
        <v>709</v>
      </c>
      <c r="R13" s="54"/>
    </row>
    <row r="14" spans="1:18" ht="12" customHeight="1">
      <c r="A14" s="25" t="s">
        <v>779</v>
      </c>
      <c r="B14" s="25" t="s">
        <v>306</v>
      </c>
      <c r="D14" s="25" t="s">
        <v>780</v>
      </c>
      <c r="E14" s="25" t="s">
        <v>138</v>
      </c>
      <c r="G14" s="25"/>
      <c r="H14" s="25" t="s">
        <v>486</v>
      </c>
      <c r="M14" s="50"/>
      <c r="N14" s="62">
        <v>311</v>
      </c>
      <c r="O14" s="59" t="s">
        <v>712</v>
      </c>
      <c r="P14" s="59" t="s">
        <v>713</v>
      </c>
      <c r="Q14" s="60" t="s">
        <v>709</v>
      </c>
      <c r="R14" s="54"/>
    </row>
    <row r="15" spans="1:18" ht="12" customHeight="1">
      <c r="A15" s="25"/>
      <c r="B15" s="25" t="s">
        <v>339</v>
      </c>
      <c r="D15" s="25"/>
      <c r="E15" s="25" t="s">
        <v>163</v>
      </c>
      <c r="G15" s="25"/>
      <c r="H15" s="25" t="s">
        <v>796</v>
      </c>
      <c r="M15" s="50"/>
      <c r="N15" s="62">
        <v>312</v>
      </c>
      <c r="O15" s="59" t="s">
        <v>714</v>
      </c>
      <c r="P15" s="59" t="s">
        <v>715</v>
      </c>
      <c r="Q15" s="60" t="s">
        <v>709</v>
      </c>
      <c r="R15" s="60">
        <f>Q11+Q12</f>
        <v>103.47</v>
      </c>
    </row>
    <row r="16" spans="1:18" ht="12" customHeight="1" thickBot="1">
      <c r="A16" s="25"/>
      <c r="B16" s="25" t="s">
        <v>382</v>
      </c>
      <c r="D16" s="25"/>
      <c r="E16" s="25"/>
      <c r="G16" s="25"/>
      <c r="H16" s="25"/>
      <c r="M16" s="50"/>
      <c r="N16" s="63"/>
      <c r="O16" s="64"/>
      <c r="P16" s="64"/>
      <c r="Q16" s="65"/>
      <c r="R16" s="65"/>
    </row>
    <row r="17" spans="1:18" ht="12" customHeight="1" thickBot="1">
      <c r="A17" s="25"/>
      <c r="B17" s="25" t="s">
        <v>783</v>
      </c>
      <c r="D17" s="56" t="s">
        <v>789</v>
      </c>
      <c r="E17" s="57" t="s">
        <v>790</v>
      </c>
      <c r="G17" s="56" t="s">
        <v>789</v>
      </c>
      <c r="H17" s="57" t="s">
        <v>797</v>
      </c>
      <c r="M17" s="50"/>
      <c r="Q17" s="54"/>
      <c r="R17" s="54"/>
    </row>
    <row r="18" spans="1:18" ht="12" customHeight="1" thickBot="1">
      <c r="A18" s="25"/>
      <c r="B18" s="25"/>
      <c r="D18" s="25" t="s">
        <v>778</v>
      </c>
      <c r="E18" s="25" t="s">
        <v>103</v>
      </c>
      <c r="G18" s="25" t="s">
        <v>778</v>
      </c>
      <c r="H18" s="25" t="s">
        <v>421</v>
      </c>
      <c r="M18" s="50"/>
      <c r="N18" s="51" t="s">
        <v>806</v>
      </c>
      <c r="O18" s="52"/>
      <c r="P18" s="53"/>
      <c r="Q18" s="54"/>
      <c r="R18" s="54"/>
    </row>
    <row r="19" spans="1:18" ht="12" customHeight="1" thickBot="1">
      <c r="A19" s="56" t="s">
        <v>784</v>
      </c>
      <c r="B19" s="57" t="s">
        <v>785</v>
      </c>
      <c r="D19" s="25" t="s">
        <v>779</v>
      </c>
      <c r="E19" s="25" t="s">
        <v>115</v>
      </c>
      <c r="G19" s="25" t="s">
        <v>779</v>
      </c>
      <c r="H19" s="25" t="s">
        <v>438</v>
      </c>
      <c r="M19" s="50"/>
      <c r="N19" s="55"/>
      <c r="Q19" s="54"/>
      <c r="R19" s="54"/>
    </row>
    <row r="20" spans="4:18" ht="12" customHeight="1">
      <c r="D20" s="25"/>
      <c r="E20" s="25" t="s">
        <v>169</v>
      </c>
      <c r="G20" s="25" t="s">
        <v>780</v>
      </c>
      <c r="H20" s="25" t="s">
        <v>444</v>
      </c>
      <c r="M20" s="50" t="s">
        <v>685</v>
      </c>
      <c r="N20" s="55" t="s">
        <v>804</v>
      </c>
      <c r="Q20" s="54"/>
      <c r="R20" s="54"/>
    </row>
    <row r="21" spans="1:18" ht="12" customHeight="1" thickBot="1">
      <c r="A21" s="25"/>
      <c r="B21" s="49" t="s">
        <v>388</v>
      </c>
      <c r="D21" s="25"/>
      <c r="E21" s="25"/>
      <c r="G21" s="25"/>
      <c r="H21" s="25" t="s">
        <v>459</v>
      </c>
      <c r="M21" s="50"/>
      <c r="N21" s="58">
        <v>317</v>
      </c>
      <c r="O21" s="66" t="s">
        <v>730</v>
      </c>
      <c r="P21" s="67" t="s">
        <v>731</v>
      </c>
      <c r="Q21" s="60" t="s">
        <v>709</v>
      </c>
      <c r="R21" s="54"/>
    </row>
    <row r="22" spans="1:18" ht="12" customHeight="1" thickBot="1">
      <c r="A22" s="25"/>
      <c r="B22" s="49" t="s">
        <v>376</v>
      </c>
      <c r="D22" s="56" t="s">
        <v>784</v>
      </c>
      <c r="E22" s="57" t="s">
        <v>791</v>
      </c>
      <c r="G22" s="25"/>
      <c r="H22" s="25" t="s">
        <v>452</v>
      </c>
      <c r="M22" s="63"/>
      <c r="N22" s="58">
        <v>318</v>
      </c>
      <c r="O22" s="66" t="s">
        <v>728</v>
      </c>
      <c r="P22" s="67" t="s">
        <v>729</v>
      </c>
      <c r="Q22" s="60">
        <v>48.95</v>
      </c>
      <c r="R22" s="54"/>
    </row>
    <row r="23" spans="4:18" ht="12" customHeight="1" thickBot="1">
      <c r="D23" s="25"/>
      <c r="E23" s="68" t="s">
        <v>205</v>
      </c>
      <c r="G23" s="25"/>
      <c r="H23" s="25"/>
      <c r="M23" s="50"/>
      <c r="N23" s="62">
        <v>319</v>
      </c>
      <c r="O23" s="59" t="s">
        <v>732</v>
      </c>
      <c r="P23" s="59" t="s">
        <v>733</v>
      </c>
      <c r="Q23" s="60" t="s">
        <v>709</v>
      </c>
      <c r="R23" s="54"/>
    </row>
    <row r="24" spans="4:18" ht="12" customHeight="1" thickBot="1">
      <c r="D24" s="25"/>
      <c r="E24" s="68" t="s">
        <v>195</v>
      </c>
      <c r="G24" s="56" t="s">
        <v>784</v>
      </c>
      <c r="H24" s="57" t="s">
        <v>798</v>
      </c>
      <c r="M24" s="50"/>
      <c r="N24" s="62">
        <v>320</v>
      </c>
      <c r="O24" s="59" t="s">
        <v>722</v>
      </c>
      <c r="P24" s="59" t="s">
        <v>723</v>
      </c>
      <c r="Q24" s="60">
        <v>60.69</v>
      </c>
      <c r="R24" s="60">
        <f>Q22+Q24</f>
        <v>109.64</v>
      </c>
    </row>
    <row r="25" spans="4:18" ht="12" customHeight="1">
      <c r="D25" s="25"/>
      <c r="E25" s="68" t="s">
        <v>184</v>
      </c>
      <c r="G25" s="25" t="s">
        <v>778</v>
      </c>
      <c r="H25" s="25" t="s">
        <v>400</v>
      </c>
      <c r="M25" s="63"/>
      <c r="Q25" s="54"/>
      <c r="R25" s="54"/>
    </row>
    <row r="26" spans="4:18" ht="12" customHeight="1">
      <c r="D26" s="25"/>
      <c r="E26" s="68" t="s">
        <v>177</v>
      </c>
      <c r="G26" s="25"/>
      <c r="H26" s="25" t="s">
        <v>510</v>
      </c>
      <c r="M26" s="50" t="s">
        <v>688</v>
      </c>
      <c r="N26" s="55" t="s">
        <v>805</v>
      </c>
      <c r="Q26" s="54"/>
      <c r="R26" s="54"/>
    </row>
    <row r="27" spans="7:18" ht="12" customHeight="1">
      <c r="G27" s="25"/>
      <c r="H27" s="25" t="s">
        <v>499</v>
      </c>
      <c r="M27" s="50"/>
      <c r="N27" s="58">
        <v>315</v>
      </c>
      <c r="O27" s="66" t="s">
        <v>724</v>
      </c>
      <c r="P27" s="67" t="s">
        <v>725</v>
      </c>
      <c r="Q27" s="60">
        <v>52.66</v>
      </c>
      <c r="R27" s="54"/>
    </row>
    <row r="28" spans="7:18" ht="12" customHeight="1" thickBot="1">
      <c r="G28" s="25"/>
      <c r="H28" s="25"/>
      <c r="M28" s="50"/>
      <c r="N28" s="58">
        <v>316</v>
      </c>
      <c r="O28" s="66" t="s">
        <v>726</v>
      </c>
      <c r="P28" s="67" t="s">
        <v>727</v>
      </c>
      <c r="Q28" s="60">
        <v>49.91</v>
      </c>
      <c r="R28" s="60">
        <f>Q27+Q28</f>
        <v>102.57</v>
      </c>
    </row>
    <row r="29" spans="7:18" ht="12" customHeight="1" thickBot="1">
      <c r="G29" s="56" t="s">
        <v>784</v>
      </c>
      <c r="H29" s="57" t="s">
        <v>799</v>
      </c>
      <c r="M29" s="50"/>
      <c r="Q29" s="54"/>
      <c r="R29" s="54"/>
    </row>
    <row r="30" spans="7:18" ht="12" customHeight="1" thickBot="1">
      <c r="G30" s="25" t="s">
        <v>778</v>
      </c>
      <c r="H30" s="25" t="s">
        <v>480</v>
      </c>
      <c r="M30" s="50"/>
      <c r="Q30" s="54"/>
      <c r="R30" s="54"/>
    </row>
    <row r="31" spans="7:18" ht="12" customHeight="1" thickBot="1">
      <c r="G31" s="49"/>
      <c r="H31" s="68" t="s">
        <v>529</v>
      </c>
      <c r="M31" s="50"/>
      <c r="N31" s="51" t="s">
        <v>807</v>
      </c>
      <c r="O31" s="52"/>
      <c r="P31" s="53"/>
      <c r="Q31" s="54"/>
      <c r="R31" s="54"/>
    </row>
    <row r="32" spans="7:18" ht="12" customHeight="1">
      <c r="G32" s="49"/>
      <c r="H32" s="68" t="s">
        <v>504</v>
      </c>
      <c r="M32" s="50"/>
      <c r="N32" s="55"/>
      <c r="Q32" s="54"/>
      <c r="R32" s="54"/>
    </row>
    <row r="33" spans="7:18" ht="12" customHeight="1">
      <c r="G33" s="49"/>
      <c r="H33" s="68" t="s">
        <v>800</v>
      </c>
      <c r="M33" s="50" t="s">
        <v>685</v>
      </c>
      <c r="N33" s="55" t="s">
        <v>804</v>
      </c>
      <c r="Q33" s="54"/>
      <c r="R33" s="54"/>
    </row>
    <row r="34" spans="13:18" ht="12" customHeight="1">
      <c r="M34" s="50"/>
      <c r="N34" s="58">
        <v>325</v>
      </c>
      <c r="O34" s="66" t="s">
        <v>717</v>
      </c>
      <c r="P34" s="67" t="s">
        <v>718</v>
      </c>
      <c r="Q34" s="60">
        <v>57.31</v>
      </c>
      <c r="R34" s="54"/>
    </row>
    <row r="35" spans="13:18" ht="12" customHeight="1">
      <c r="M35" s="50"/>
      <c r="N35" s="58">
        <v>323</v>
      </c>
      <c r="O35" s="69" t="s">
        <v>719</v>
      </c>
      <c r="P35" s="70" t="s">
        <v>720</v>
      </c>
      <c r="Q35" s="60">
        <v>43.53</v>
      </c>
      <c r="R35" s="60">
        <f>Q34+Q35</f>
        <v>100.84</v>
      </c>
    </row>
    <row r="36" spans="13:18" ht="12" customHeight="1">
      <c r="M36" s="50"/>
      <c r="Q36" s="54"/>
      <c r="R36" s="54"/>
    </row>
    <row r="37" spans="13:18" ht="12" customHeight="1" thickBot="1">
      <c r="M37" s="50"/>
      <c r="Q37" s="54"/>
      <c r="R37" s="54"/>
    </row>
    <row r="38" spans="13:18" ht="12" customHeight="1" thickBot="1">
      <c r="M38" s="50"/>
      <c r="N38" s="51" t="s">
        <v>808</v>
      </c>
      <c r="O38" s="52"/>
      <c r="P38" s="53"/>
      <c r="Q38" s="54"/>
      <c r="R38" s="54"/>
    </row>
    <row r="39" spans="13:18" ht="12" customHeight="1">
      <c r="M39" s="50"/>
      <c r="Q39" s="54"/>
      <c r="R39" s="54"/>
    </row>
    <row r="40" spans="13:18" ht="12" customHeight="1">
      <c r="M40" s="50" t="s">
        <v>685</v>
      </c>
      <c r="N40" s="55" t="s">
        <v>805</v>
      </c>
      <c r="Q40" s="54"/>
      <c r="R40" s="54"/>
    </row>
    <row r="41" spans="13:18" ht="12" customHeight="1">
      <c r="M41" s="50"/>
      <c r="N41" s="62">
        <v>402</v>
      </c>
      <c r="O41" s="70" t="s">
        <v>735</v>
      </c>
      <c r="P41" s="59" t="s">
        <v>736</v>
      </c>
      <c r="Q41" s="60">
        <v>32</v>
      </c>
      <c r="R41" s="54"/>
    </row>
    <row r="42" spans="13:18" ht="12" customHeight="1">
      <c r="M42" s="50"/>
      <c r="N42" s="62">
        <v>405</v>
      </c>
      <c r="O42" s="70" t="s">
        <v>737</v>
      </c>
      <c r="P42" s="59" t="s">
        <v>738</v>
      </c>
      <c r="Q42" s="60">
        <v>31</v>
      </c>
      <c r="R42" s="54"/>
    </row>
    <row r="43" spans="13:18" ht="12" customHeight="1">
      <c r="M43" s="50"/>
      <c r="N43" s="62">
        <v>404</v>
      </c>
      <c r="O43" s="70" t="s">
        <v>743</v>
      </c>
      <c r="P43" s="59" t="s">
        <v>744</v>
      </c>
      <c r="Q43" s="60">
        <v>23.25</v>
      </c>
      <c r="R43" s="60">
        <f>SUM(Q41:Q43)</f>
        <v>86.25</v>
      </c>
    </row>
    <row r="44" spans="13:18" ht="12" customHeight="1">
      <c r="M44" s="50"/>
      <c r="N44" s="63"/>
      <c r="O44" s="71"/>
      <c r="P44" s="64"/>
      <c r="Q44" s="65"/>
      <c r="R44" s="65"/>
    </row>
    <row r="45" spans="13:18" ht="12" customHeight="1">
      <c r="M45" s="50"/>
      <c r="N45" s="63"/>
      <c r="O45" s="71"/>
      <c r="P45" s="64"/>
      <c r="Q45" s="65"/>
      <c r="R45" s="65"/>
    </row>
    <row r="46" spans="13:18" ht="12" customHeight="1">
      <c r="M46" s="50"/>
      <c r="N46" s="62">
        <v>412</v>
      </c>
      <c r="O46" s="70" t="s">
        <v>745</v>
      </c>
      <c r="P46" s="72" t="s">
        <v>809</v>
      </c>
      <c r="Q46" s="60">
        <v>21.92</v>
      </c>
      <c r="R46" s="65"/>
    </row>
    <row r="47" spans="13:18" ht="12" customHeight="1">
      <c r="M47" s="50"/>
      <c r="N47" s="62">
        <v>403</v>
      </c>
      <c r="O47" s="70" t="s">
        <v>751</v>
      </c>
      <c r="P47" s="72" t="s">
        <v>752</v>
      </c>
      <c r="Q47" s="60">
        <v>20.51</v>
      </c>
      <c r="R47" s="65"/>
    </row>
  </sheetData>
  <sheetProtection password="C77C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421875" style="23" bestFit="1" customWidth="1"/>
    <col min="2" max="2" width="2.7109375" style="23" customWidth="1"/>
    <col min="3" max="3" width="5.421875" style="23" customWidth="1"/>
    <col min="4" max="4" width="4.00390625" style="23" customWidth="1"/>
    <col min="5" max="5" width="8.00390625" style="23" customWidth="1"/>
    <col min="6" max="8" width="7.00390625" style="23" customWidth="1"/>
    <col min="9" max="9" width="5.140625" style="23" customWidth="1"/>
    <col min="10" max="10" width="4.8515625" style="23" customWidth="1"/>
    <col min="11" max="11" width="7.28125" style="23" customWidth="1"/>
    <col min="12" max="12" width="6.421875" style="23" customWidth="1"/>
    <col min="13" max="13" width="7.7109375" style="23" customWidth="1"/>
    <col min="14" max="14" width="7.140625" style="23" customWidth="1"/>
    <col min="15" max="15" width="4.57421875" style="23" customWidth="1"/>
    <col min="16" max="16384" width="9.140625" style="23" customWidth="1"/>
  </cols>
  <sheetData>
    <row r="1" ht="23.25">
      <c r="A1" s="22" t="s">
        <v>0</v>
      </c>
    </row>
    <row r="2" ht="15">
      <c r="A2" s="23" t="s">
        <v>675</v>
      </c>
    </row>
    <row r="3" ht="15">
      <c r="A3" s="24">
        <v>41118</v>
      </c>
    </row>
    <row r="4" spans="1:14" ht="23.25">
      <c r="A4" s="80" t="s">
        <v>256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6" ht="15">
      <c r="A6" s="23" t="s">
        <v>2</v>
      </c>
    </row>
    <row r="7" spans="1:14" ht="35.25" thickBot="1">
      <c r="A7" s="23" t="s">
        <v>3</v>
      </c>
      <c r="B7" s="25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5" t="s">
        <v>14</v>
      </c>
      <c r="M7" s="25" t="s">
        <v>15</v>
      </c>
      <c r="N7" s="25" t="s">
        <v>16</v>
      </c>
    </row>
    <row r="8" spans="1:14" ht="15">
      <c r="A8" s="21">
        <v>1</v>
      </c>
      <c r="B8" s="26">
        <v>43</v>
      </c>
      <c r="C8" s="26">
        <v>1</v>
      </c>
      <c r="D8" s="26">
        <v>7</v>
      </c>
      <c r="E8" s="27">
        <v>0.2708333333333333</v>
      </c>
      <c r="F8" s="27">
        <v>0.3497337962962963</v>
      </c>
      <c r="G8" s="27">
        <v>0.35105324074074074</v>
      </c>
      <c r="H8" s="27">
        <v>0.0013194444444444443</v>
      </c>
      <c r="I8" s="26"/>
      <c r="J8" s="26" t="s">
        <v>183</v>
      </c>
      <c r="K8" s="26" t="s">
        <v>86</v>
      </c>
      <c r="L8" s="26" t="s">
        <v>86</v>
      </c>
      <c r="M8" s="27">
        <v>0.0013194444444444443</v>
      </c>
      <c r="N8" s="28">
        <v>0.003900462962962963</v>
      </c>
    </row>
    <row r="9" spans="1:14" ht="15">
      <c r="A9" s="29" t="s">
        <v>257</v>
      </c>
      <c r="C9" s="25">
        <v>2</v>
      </c>
      <c r="D9" s="25">
        <v>7</v>
      </c>
      <c r="E9" s="30">
        <v>0.37883101851851847</v>
      </c>
      <c r="F9" s="30">
        <v>0.43748842592592596</v>
      </c>
      <c r="G9" s="30">
        <v>0.43947916666666664</v>
      </c>
      <c r="H9" s="30">
        <v>0.001990740740740741</v>
      </c>
      <c r="I9" s="25"/>
      <c r="J9" s="25" t="s">
        <v>258</v>
      </c>
      <c r="K9" s="25" t="s">
        <v>212</v>
      </c>
      <c r="L9" s="25" t="s">
        <v>259</v>
      </c>
      <c r="M9" s="30">
        <v>0.003310185185185185</v>
      </c>
      <c r="N9" s="31">
        <v>0.007094907407407407</v>
      </c>
    </row>
    <row r="10" spans="1:14" ht="15">
      <c r="A10" s="29" t="s">
        <v>260</v>
      </c>
      <c r="C10" s="25">
        <v>3</v>
      </c>
      <c r="D10" s="25">
        <v>4</v>
      </c>
      <c r="E10" s="30">
        <v>0.4672569444444445</v>
      </c>
      <c r="F10" s="30">
        <v>0.5259375000000001</v>
      </c>
      <c r="G10" s="30">
        <v>0.5277662037037038</v>
      </c>
      <c r="H10" s="30">
        <v>0.0018287037037037037</v>
      </c>
      <c r="I10" s="25"/>
      <c r="J10" s="25" t="s">
        <v>181</v>
      </c>
      <c r="K10" s="25" t="s">
        <v>261</v>
      </c>
      <c r="L10" s="25" t="s">
        <v>262</v>
      </c>
      <c r="M10" s="30">
        <v>0.005138888888888889</v>
      </c>
      <c r="N10" s="31">
        <v>0.007905092592592592</v>
      </c>
    </row>
    <row r="11" spans="1:14" ht="15">
      <c r="A11" s="32" t="s">
        <v>74</v>
      </c>
      <c r="C11" s="25">
        <v>4</v>
      </c>
      <c r="D11" s="25">
        <v>2</v>
      </c>
      <c r="E11" s="30">
        <v>0.5555439814814814</v>
      </c>
      <c r="F11" s="30">
        <v>0.6048032407407408</v>
      </c>
      <c r="G11" s="30">
        <v>0.6069444444444444</v>
      </c>
      <c r="H11" s="30">
        <v>0.0021412037037037038</v>
      </c>
      <c r="I11" s="25"/>
      <c r="J11" s="25" t="s">
        <v>258</v>
      </c>
      <c r="K11" s="25" t="s">
        <v>253</v>
      </c>
      <c r="L11" s="25" t="s">
        <v>89</v>
      </c>
      <c r="M11" s="30">
        <v>0.0072800925925925915</v>
      </c>
      <c r="N11" s="31">
        <v>0.0007638888888888889</v>
      </c>
    </row>
    <row r="12" spans="1:14" ht="15.75" thickBot="1">
      <c r="A12" s="33"/>
      <c r="B12" s="34"/>
      <c r="C12" s="34">
        <v>5</v>
      </c>
      <c r="D12" s="34">
        <v>1</v>
      </c>
      <c r="E12" s="35">
        <v>0.6347222222222222</v>
      </c>
      <c r="F12" s="35">
        <v>0.6683912037037038</v>
      </c>
      <c r="G12" s="35">
        <v>0.6752430555555556</v>
      </c>
      <c r="H12" s="35">
        <v>0.006851851851851852</v>
      </c>
      <c r="I12" s="34"/>
      <c r="J12" s="34" t="s">
        <v>263</v>
      </c>
      <c r="K12" s="34" t="s">
        <v>263</v>
      </c>
      <c r="L12" s="34" t="s">
        <v>74</v>
      </c>
      <c r="M12" s="34"/>
      <c r="N12" s="36">
        <v>0</v>
      </c>
    </row>
    <row r="13" spans="1:2" ht="15.75" thickBot="1">
      <c r="A13" s="81"/>
      <c r="B13" s="81"/>
    </row>
    <row r="14" spans="1:14" ht="15">
      <c r="A14" s="21">
        <v>2</v>
      </c>
      <c r="B14" s="26">
        <v>38</v>
      </c>
      <c r="C14" s="26">
        <v>1</v>
      </c>
      <c r="D14" s="26">
        <v>9</v>
      </c>
      <c r="E14" s="27">
        <v>0.2708333333333333</v>
      </c>
      <c r="F14" s="27">
        <v>0.3496875</v>
      </c>
      <c r="G14" s="27">
        <v>0.3511458333333333</v>
      </c>
      <c r="H14" s="27">
        <v>0.0014583333333333334</v>
      </c>
      <c r="I14" s="26"/>
      <c r="J14" s="26" t="s">
        <v>264</v>
      </c>
      <c r="K14" s="26" t="s">
        <v>70</v>
      </c>
      <c r="L14" s="26" t="s">
        <v>70</v>
      </c>
      <c r="M14" s="27">
        <v>0.0014583333333333334</v>
      </c>
      <c r="N14" s="28">
        <v>0.003993055555555556</v>
      </c>
    </row>
    <row r="15" spans="1:14" ht="15">
      <c r="A15" s="29" t="s">
        <v>265</v>
      </c>
      <c r="C15" s="25">
        <v>2</v>
      </c>
      <c r="D15" s="25">
        <v>5</v>
      </c>
      <c r="E15" s="30">
        <v>0.3789236111111111</v>
      </c>
      <c r="F15" s="30">
        <v>0.4377662037037037</v>
      </c>
      <c r="G15" s="30">
        <v>0.43876157407407407</v>
      </c>
      <c r="H15" s="30">
        <v>0.0009953703703703704</v>
      </c>
      <c r="I15" s="25"/>
      <c r="J15" s="25" t="s">
        <v>60</v>
      </c>
      <c r="K15" s="25" t="s">
        <v>266</v>
      </c>
      <c r="L15" s="25" t="s">
        <v>267</v>
      </c>
      <c r="M15" s="30">
        <v>0.0024537037037037036</v>
      </c>
      <c r="N15" s="31">
        <v>0.006377314814814815</v>
      </c>
    </row>
    <row r="16" spans="1:14" ht="15">
      <c r="A16" s="29" t="s">
        <v>268</v>
      </c>
      <c r="C16" s="25">
        <v>3</v>
      </c>
      <c r="D16" s="25">
        <v>3</v>
      </c>
      <c r="E16" s="30">
        <v>0.46653935185185186</v>
      </c>
      <c r="F16" s="30">
        <v>0.5259722222222222</v>
      </c>
      <c r="G16" s="30">
        <v>0.5275578703703704</v>
      </c>
      <c r="H16" s="30">
        <v>0.0015856481481481479</v>
      </c>
      <c r="I16" s="25"/>
      <c r="J16" s="25" t="s">
        <v>176</v>
      </c>
      <c r="K16" s="25" t="s">
        <v>266</v>
      </c>
      <c r="L16" s="25" t="s">
        <v>143</v>
      </c>
      <c r="M16" s="30">
        <v>0.004039351851851852</v>
      </c>
      <c r="N16" s="31">
        <v>0.00769675925925926</v>
      </c>
    </row>
    <row r="17" spans="1:14" ht="15">
      <c r="A17" s="32" t="s">
        <v>74</v>
      </c>
      <c r="C17" s="25">
        <v>4</v>
      </c>
      <c r="D17" s="25">
        <v>3</v>
      </c>
      <c r="E17" s="30">
        <v>0.5553356481481482</v>
      </c>
      <c r="F17" s="30">
        <v>0.604837962962963</v>
      </c>
      <c r="G17" s="30">
        <v>0.6072106481481482</v>
      </c>
      <c r="H17" s="30">
        <v>0.002372685185185185</v>
      </c>
      <c r="I17" s="25"/>
      <c r="J17" s="25" t="s">
        <v>141</v>
      </c>
      <c r="K17" s="25" t="s">
        <v>239</v>
      </c>
      <c r="L17" s="25" t="s">
        <v>269</v>
      </c>
      <c r="M17" s="30">
        <v>0.006412037037037036</v>
      </c>
      <c r="N17" s="31">
        <v>0.0010300925925925926</v>
      </c>
    </row>
    <row r="18" spans="1:14" ht="15.75" thickBot="1">
      <c r="A18" s="33"/>
      <c r="B18" s="34"/>
      <c r="C18" s="34">
        <v>5</v>
      </c>
      <c r="D18" s="34">
        <v>2</v>
      </c>
      <c r="E18" s="35">
        <v>0.6349884259259259</v>
      </c>
      <c r="F18" s="35">
        <v>0.6684027777777778</v>
      </c>
      <c r="G18" s="35">
        <v>0.6759490740740741</v>
      </c>
      <c r="H18" s="35">
        <v>0.007546296296296297</v>
      </c>
      <c r="I18" s="34"/>
      <c r="J18" s="34" t="s">
        <v>72</v>
      </c>
      <c r="K18" s="34" t="s">
        <v>72</v>
      </c>
      <c r="L18" s="34" t="s">
        <v>74</v>
      </c>
      <c r="M18" s="34"/>
      <c r="N18" s="36">
        <v>1.1574074074074073E-05</v>
      </c>
    </row>
    <row r="19" spans="1:2" ht="15.75" thickBot="1">
      <c r="A19" s="81"/>
      <c r="B19" s="81"/>
    </row>
    <row r="20" spans="1:14" ht="15">
      <c r="A20" s="21">
        <v>3</v>
      </c>
      <c r="B20" s="26">
        <v>33</v>
      </c>
      <c r="C20" s="26">
        <v>1</v>
      </c>
      <c r="D20" s="26">
        <v>6</v>
      </c>
      <c r="E20" s="27">
        <v>0.2708333333333333</v>
      </c>
      <c r="F20" s="27">
        <v>0.34905092592592596</v>
      </c>
      <c r="G20" s="27">
        <v>0.3506134259259259</v>
      </c>
      <c r="H20" s="27">
        <v>0.0015624999999999999</v>
      </c>
      <c r="I20" s="26"/>
      <c r="J20" s="26" t="s">
        <v>78</v>
      </c>
      <c r="K20" s="26" t="s">
        <v>89</v>
      </c>
      <c r="L20" s="26" t="s">
        <v>89</v>
      </c>
      <c r="M20" s="27">
        <v>0.0015624999999999999</v>
      </c>
      <c r="N20" s="28">
        <v>0.0034606481481481485</v>
      </c>
    </row>
    <row r="21" spans="1:14" ht="15">
      <c r="A21" s="29" t="s">
        <v>270</v>
      </c>
      <c r="C21" s="25">
        <v>2</v>
      </c>
      <c r="D21" s="25">
        <v>6</v>
      </c>
      <c r="E21" s="30">
        <v>0.37839120370370366</v>
      </c>
      <c r="F21" s="30">
        <v>0.4341435185185185</v>
      </c>
      <c r="G21" s="30">
        <v>0.43931712962962965</v>
      </c>
      <c r="H21" s="30">
        <v>0.0051736111111111115</v>
      </c>
      <c r="I21" s="25"/>
      <c r="J21" s="25" t="s">
        <v>271</v>
      </c>
      <c r="K21" s="25" t="s">
        <v>67</v>
      </c>
      <c r="L21" s="25" t="s">
        <v>212</v>
      </c>
      <c r="M21" s="30">
        <v>0.00673611111111111</v>
      </c>
      <c r="N21" s="31">
        <v>0.00693287037037037</v>
      </c>
    </row>
    <row r="22" spans="1:14" ht="15">
      <c r="A22" s="29" t="s">
        <v>272</v>
      </c>
      <c r="C22" s="25">
        <v>3</v>
      </c>
      <c r="D22" s="25">
        <v>7</v>
      </c>
      <c r="E22" s="30">
        <v>0.4670949074074074</v>
      </c>
      <c r="F22" s="30">
        <v>0.5260069444444445</v>
      </c>
      <c r="G22" s="30">
        <v>0.5301967592592592</v>
      </c>
      <c r="H22" s="30">
        <v>0.004189814814814815</v>
      </c>
      <c r="I22" s="25"/>
      <c r="J22" s="25" t="s">
        <v>188</v>
      </c>
      <c r="K22" s="25" t="s">
        <v>273</v>
      </c>
      <c r="L22" s="25" t="s">
        <v>117</v>
      </c>
      <c r="M22" s="30">
        <v>0.010925925925925924</v>
      </c>
      <c r="N22" s="31">
        <v>0.010335648148148148</v>
      </c>
    </row>
    <row r="23" spans="1:14" ht="15">
      <c r="A23" s="32" t="s">
        <v>183</v>
      </c>
      <c r="C23" s="25">
        <v>4</v>
      </c>
      <c r="D23" s="25">
        <v>4</v>
      </c>
      <c r="E23" s="30">
        <v>0.557974537037037</v>
      </c>
      <c r="F23" s="30">
        <v>0.6049189814814815</v>
      </c>
      <c r="G23" s="30">
        <v>0.608912037037037</v>
      </c>
      <c r="H23" s="30">
        <v>0.003993055555555556</v>
      </c>
      <c r="I23" s="25"/>
      <c r="J23" s="25" t="s">
        <v>34</v>
      </c>
      <c r="K23" s="25" t="s">
        <v>212</v>
      </c>
      <c r="L23" s="25" t="s">
        <v>274</v>
      </c>
      <c r="M23" s="30">
        <v>0.014918981481481483</v>
      </c>
      <c r="N23" s="31">
        <v>0.002731481481481482</v>
      </c>
    </row>
    <row r="24" spans="1:14" ht="15.75" thickBot="1">
      <c r="A24" s="33"/>
      <c r="B24" s="34"/>
      <c r="C24" s="34">
        <v>5</v>
      </c>
      <c r="D24" s="34">
        <v>3</v>
      </c>
      <c r="E24" s="35">
        <v>0.6366898148148148</v>
      </c>
      <c r="F24" s="35">
        <v>0.6700231481481481</v>
      </c>
      <c r="G24" s="35">
        <v>0.6812847222222222</v>
      </c>
      <c r="H24" s="35">
        <v>0.011261574074074071</v>
      </c>
      <c r="I24" s="34"/>
      <c r="J24" s="34">
        <v>20</v>
      </c>
      <c r="K24" s="34">
        <v>20</v>
      </c>
      <c r="L24" s="34" t="s">
        <v>183</v>
      </c>
      <c r="M24" s="34"/>
      <c r="N24" s="36">
        <v>0.0016319444444444445</v>
      </c>
    </row>
    <row r="25" spans="1:2" ht="15.75" thickBot="1">
      <c r="A25" s="81"/>
      <c r="B25" s="81"/>
    </row>
    <row r="26" spans="1:14" ht="15">
      <c r="A26" s="21">
        <v>4</v>
      </c>
      <c r="B26" s="26">
        <v>51</v>
      </c>
      <c r="C26" s="26">
        <v>1</v>
      </c>
      <c r="D26" s="26">
        <v>1</v>
      </c>
      <c r="E26" s="27">
        <v>0.2708333333333333</v>
      </c>
      <c r="F26" s="27">
        <v>0.34487268518518516</v>
      </c>
      <c r="G26" s="27">
        <v>0.3471527777777778</v>
      </c>
      <c r="H26" s="27">
        <v>0.0022800925925925927</v>
      </c>
      <c r="I26" s="26"/>
      <c r="J26" s="26" t="s">
        <v>275</v>
      </c>
      <c r="K26" s="26" t="s">
        <v>132</v>
      </c>
      <c r="L26" s="26" t="s">
        <v>132</v>
      </c>
      <c r="M26" s="27">
        <v>0.0022800925925925927</v>
      </c>
      <c r="N26" s="28">
        <v>0</v>
      </c>
    </row>
    <row r="27" spans="1:14" ht="15">
      <c r="A27" s="29" t="s">
        <v>276</v>
      </c>
      <c r="C27" s="25">
        <v>2</v>
      </c>
      <c r="D27" s="25">
        <v>2</v>
      </c>
      <c r="E27" s="30">
        <v>0.37493055555555554</v>
      </c>
      <c r="F27" s="30">
        <v>0.4298032407407408</v>
      </c>
      <c r="G27" s="30">
        <v>0.4326157407407407</v>
      </c>
      <c r="H27" s="30">
        <v>0.0028124999999999995</v>
      </c>
      <c r="I27" s="25"/>
      <c r="J27" s="25" t="s">
        <v>81</v>
      </c>
      <c r="K27" s="25" t="s">
        <v>156</v>
      </c>
      <c r="L27" s="25" t="s">
        <v>277</v>
      </c>
      <c r="M27" s="30">
        <v>0.005092592592592592</v>
      </c>
      <c r="N27" s="31">
        <v>0.00023148148148148146</v>
      </c>
    </row>
    <row r="28" spans="1:14" ht="15">
      <c r="A28" s="29" t="s">
        <v>278</v>
      </c>
      <c r="C28" s="25">
        <v>3</v>
      </c>
      <c r="D28" s="25">
        <v>2</v>
      </c>
      <c r="E28" s="30">
        <v>0.46039351851851856</v>
      </c>
      <c r="F28" s="30">
        <v>0.5187962962962963</v>
      </c>
      <c r="G28" s="30">
        <v>0.5235995370370371</v>
      </c>
      <c r="H28" s="30">
        <v>0.004803240740740741</v>
      </c>
      <c r="I28" s="25"/>
      <c r="J28" s="25" t="s">
        <v>279</v>
      </c>
      <c r="K28" s="25" t="s">
        <v>280</v>
      </c>
      <c r="L28" s="25" t="s">
        <v>198</v>
      </c>
      <c r="M28" s="30">
        <v>0.009895833333333333</v>
      </c>
      <c r="N28" s="31">
        <v>0.0037384259259259263</v>
      </c>
    </row>
    <row r="29" spans="1:14" ht="15">
      <c r="A29" s="32" t="s">
        <v>262</v>
      </c>
      <c r="C29" s="25">
        <v>4</v>
      </c>
      <c r="D29" s="25">
        <v>1</v>
      </c>
      <c r="E29" s="30">
        <v>0.5513773148148148</v>
      </c>
      <c r="F29" s="30">
        <v>0.600162037037037</v>
      </c>
      <c r="G29" s="30">
        <v>0.6061805555555556</v>
      </c>
      <c r="H29" s="30">
        <v>0.006018518518518518</v>
      </c>
      <c r="I29" s="25"/>
      <c r="J29" s="25" t="s">
        <v>281</v>
      </c>
      <c r="K29" s="25" t="s">
        <v>282</v>
      </c>
      <c r="L29" s="25" t="s">
        <v>262</v>
      </c>
      <c r="M29" s="30">
        <v>0.015914351851851853</v>
      </c>
      <c r="N29" s="31">
        <v>0</v>
      </c>
    </row>
    <row r="30" spans="1:14" ht="15.75" thickBot="1">
      <c r="A30" s="33"/>
      <c r="B30" s="34"/>
      <c r="C30" s="34">
        <v>5</v>
      </c>
      <c r="D30" s="34">
        <v>4</v>
      </c>
      <c r="E30" s="35">
        <v>0.6339583333333333</v>
      </c>
      <c r="F30" s="35">
        <v>0.6725115740740741</v>
      </c>
      <c r="G30" s="35">
        <v>0.6801967592592592</v>
      </c>
      <c r="H30" s="35">
        <v>0.007685185185185185</v>
      </c>
      <c r="I30" s="34"/>
      <c r="J30" s="34" t="s">
        <v>143</v>
      </c>
      <c r="K30" s="34" t="s">
        <v>143</v>
      </c>
      <c r="L30" s="34" t="s">
        <v>262</v>
      </c>
      <c r="M30" s="34"/>
      <c r="N30" s="36">
        <v>0.004120370370370371</v>
      </c>
    </row>
    <row r="31" spans="1:2" ht="15.75" thickBot="1">
      <c r="A31" s="81"/>
      <c r="B31" s="81"/>
    </row>
    <row r="32" spans="1:14" ht="15">
      <c r="A32" s="21">
        <v>5</v>
      </c>
      <c r="B32" s="26">
        <v>41</v>
      </c>
      <c r="C32" s="26">
        <v>1</v>
      </c>
      <c r="D32" s="26">
        <v>13</v>
      </c>
      <c r="E32" s="27">
        <v>0.2708333333333333</v>
      </c>
      <c r="F32" s="27">
        <v>0.3502083333333333</v>
      </c>
      <c r="G32" s="27">
        <v>0.352337962962963</v>
      </c>
      <c r="H32" s="27">
        <v>0.0021296296296296298</v>
      </c>
      <c r="I32" s="26"/>
      <c r="J32" s="26" t="s">
        <v>142</v>
      </c>
      <c r="K32" s="26" t="s">
        <v>239</v>
      </c>
      <c r="L32" s="26" t="s">
        <v>239</v>
      </c>
      <c r="M32" s="27">
        <v>0.0021296296296296298</v>
      </c>
      <c r="N32" s="28">
        <v>0.005185185185185185</v>
      </c>
    </row>
    <row r="33" spans="1:14" ht="15">
      <c r="A33" s="29" t="s">
        <v>283</v>
      </c>
      <c r="C33" s="25">
        <v>2</v>
      </c>
      <c r="D33" s="25">
        <v>10</v>
      </c>
      <c r="E33" s="30">
        <v>0.3801157407407407</v>
      </c>
      <c r="F33" s="30">
        <v>0.4379166666666667</v>
      </c>
      <c r="G33" s="30">
        <v>0.44013888888888886</v>
      </c>
      <c r="H33" s="30">
        <v>0.0022222222222222222</v>
      </c>
      <c r="I33" s="25"/>
      <c r="J33" s="25" t="s">
        <v>132</v>
      </c>
      <c r="K33" s="25" t="s">
        <v>284</v>
      </c>
      <c r="L33" s="25" t="s">
        <v>105</v>
      </c>
      <c r="M33" s="30">
        <v>0.0043518518518518515</v>
      </c>
      <c r="N33" s="31">
        <v>0.007754629629629629</v>
      </c>
    </row>
    <row r="34" spans="1:14" ht="15">
      <c r="A34" s="29" t="s">
        <v>285</v>
      </c>
      <c r="C34" s="25">
        <v>3</v>
      </c>
      <c r="D34" s="25">
        <v>8</v>
      </c>
      <c r="E34" s="30">
        <v>0.4679166666666667</v>
      </c>
      <c r="F34" s="30">
        <v>0.5313657407407407</v>
      </c>
      <c r="G34" s="30">
        <v>0.5338657407407407</v>
      </c>
      <c r="H34" s="30">
        <v>0.0025</v>
      </c>
      <c r="I34" s="25"/>
      <c r="J34" s="25" t="s">
        <v>114</v>
      </c>
      <c r="K34" s="25" t="s">
        <v>229</v>
      </c>
      <c r="L34" s="25" t="s">
        <v>286</v>
      </c>
      <c r="M34" s="30">
        <v>0.006851851851851852</v>
      </c>
      <c r="N34" s="31">
        <v>0.01400462962962963</v>
      </c>
    </row>
    <row r="35" spans="1:14" ht="15">
      <c r="A35" s="32" t="s">
        <v>280</v>
      </c>
      <c r="C35" s="25">
        <v>4</v>
      </c>
      <c r="D35" s="25">
        <v>6</v>
      </c>
      <c r="E35" s="30">
        <v>0.5616435185185186</v>
      </c>
      <c r="F35" s="30">
        <v>0.6181134259259259</v>
      </c>
      <c r="G35" s="30">
        <v>0.6204166666666667</v>
      </c>
      <c r="H35" s="30">
        <v>0.0023032407407407407</v>
      </c>
      <c r="I35" s="25"/>
      <c r="J35" s="25" t="s">
        <v>287</v>
      </c>
      <c r="K35" s="25" t="s">
        <v>288</v>
      </c>
      <c r="L35" s="25" t="s">
        <v>289</v>
      </c>
      <c r="M35" s="30">
        <v>0.009155092592592593</v>
      </c>
      <c r="N35" s="31">
        <v>0.01423611111111111</v>
      </c>
    </row>
    <row r="36" spans="1:14" ht="15.75" thickBot="1">
      <c r="A36" s="33"/>
      <c r="B36" s="34"/>
      <c r="C36" s="34">
        <v>5</v>
      </c>
      <c r="D36" s="34">
        <v>5</v>
      </c>
      <c r="E36" s="35">
        <v>0.6481944444444444</v>
      </c>
      <c r="F36" s="35">
        <v>0.6805902777777778</v>
      </c>
      <c r="G36" s="35">
        <v>0.6863773148148148</v>
      </c>
      <c r="H36" s="35">
        <v>0.005787037037037038</v>
      </c>
      <c r="I36" s="34"/>
      <c r="J36" s="34" t="s">
        <v>290</v>
      </c>
      <c r="K36" s="34" t="s">
        <v>290</v>
      </c>
      <c r="L36" s="34" t="s">
        <v>280</v>
      </c>
      <c r="M36" s="34"/>
      <c r="N36" s="36">
        <v>0.012199074074074072</v>
      </c>
    </row>
    <row r="37" spans="1:2" ht="15.75" thickBot="1">
      <c r="A37" s="81"/>
      <c r="B37" s="81"/>
    </row>
    <row r="38" spans="1:14" ht="15">
      <c r="A38" s="21">
        <v>6</v>
      </c>
      <c r="B38" s="26">
        <v>44</v>
      </c>
      <c r="C38" s="26">
        <v>1</v>
      </c>
      <c r="D38" s="26">
        <v>15</v>
      </c>
      <c r="E38" s="27">
        <v>0.2708333333333333</v>
      </c>
      <c r="F38" s="27">
        <v>0.34974537037037035</v>
      </c>
      <c r="G38" s="27">
        <v>0.35310185185185183</v>
      </c>
      <c r="H38" s="27">
        <v>0.003356481481481481</v>
      </c>
      <c r="I38" s="26"/>
      <c r="J38" s="26" t="s">
        <v>83</v>
      </c>
      <c r="K38" s="26" t="s">
        <v>291</v>
      </c>
      <c r="L38" s="26" t="s">
        <v>291</v>
      </c>
      <c r="M38" s="27">
        <v>0.003356481481481481</v>
      </c>
      <c r="N38" s="28">
        <v>0.0059490740740740745</v>
      </c>
    </row>
    <row r="39" spans="1:14" ht="15">
      <c r="A39" s="29" t="s">
        <v>292</v>
      </c>
      <c r="C39" s="25">
        <v>2</v>
      </c>
      <c r="D39" s="25">
        <v>8</v>
      </c>
      <c r="E39" s="30">
        <v>0.3808796296296297</v>
      </c>
      <c r="F39" s="30">
        <v>0.43765046296296295</v>
      </c>
      <c r="G39" s="30">
        <v>0.4398148148148148</v>
      </c>
      <c r="H39" s="30">
        <v>0.0021643518518518518</v>
      </c>
      <c r="I39" s="25"/>
      <c r="J39" s="25" t="s">
        <v>293</v>
      </c>
      <c r="K39" s="25" t="s">
        <v>162</v>
      </c>
      <c r="L39" s="25" t="s">
        <v>97</v>
      </c>
      <c r="M39" s="30">
        <v>0.005520833333333333</v>
      </c>
      <c r="N39" s="31">
        <v>0.007430555555555555</v>
      </c>
    </row>
    <row r="40" spans="1:14" ht="15">
      <c r="A40" s="29" t="s">
        <v>294</v>
      </c>
      <c r="C40" s="25">
        <v>3</v>
      </c>
      <c r="D40" s="25">
        <v>6</v>
      </c>
      <c r="E40" s="30">
        <v>0.46759259259259256</v>
      </c>
      <c r="F40" s="30">
        <v>0.5270254629629629</v>
      </c>
      <c r="G40" s="30">
        <v>0.5294907407407408</v>
      </c>
      <c r="H40" s="30">
        <v>0.0024652777777777776</v>
      </c>
      <c r="I40" s="25"/>
      <c r="J40" s="25" t="s">
        <v>176</v>
      </c>
      <c r="K40" s="25" t="s">
        <v>193</v>
      </c>
      <c r="L40" s="25" t="s">
        <v>222</v>
      </c>
      <c r="M40" s="30">
        <v>0.007986111111111112</v>
      </c>
      <c r="N40" s="31">
        <v>0.00962962962962963</v>
      </c>
    </row>
    <row r="41" spans="1:14" ht="15">
      <c r="A41" s="32" t="s">
        <v>295</v>
      </c>
      <c r="C41" s="25">
        <v>4</v>
      </c>
      <c r="D41" s="25">
        <v>5</v>
      </c>
      <c r="E41" s="30">
        <v>0.5572685185185186</v>
      </c>
      <c r="F41" s="30">
        <v>0.6078472222222222</v>
      </c>
      <c r="G41" s="30">
        <v>0.612337962962963</v>
      </c>
      <c r="H41" s="30">
        <v>0.0044907407407407405</v>
      </c>
      <c r="I41" s="25"/>
      <c r="J41" s="25" t="s">
        <v>201</v>
      </c>
      <c r="K41" s="25" t="s">
        <v>296</v>
      </c>
      <c r="L41" s="25" t="s">
        <v>239</v>
      </c>
      <c r="M41" s="30">
        <v>0.01247685185185185</v>
      </c>
      <c r="N41" s="31">
        <v>0.0061574074074074074</v>
      </c>
    </row>
    <row r="42" spans="1:14" ht="15.75" thickBot="1">
      <c r="A42" s="33"/>
      <c r="B42" s="34"/>
      <c r="C42" s="34">
        <v>5</v>
      </c>
      <c r="D42" s="34">
        <v>6</v>
      </c>
      <c r="E42" s="35">
        <v>0.6401157407407407</v>
      </c>
      <c r="F42" s="35">
        <v>0.6810648148148148</v>
      </c>
      <c r="G42" s="35">
        <v>0.688576388888889</v>
      </c>
      <c r="H42" s="35">
        <v>0.007511574074074074</v>
      </c>
      <c r="I42" s="34"/>
      <c r="J42" s="34" t="s">
        <v>297</v>
      </c>
      <c r="K42" s="34" t="s">
        <v>297</v>
      </c>
      <c r="L42" s="34" t="s">
        <v>295</v>
      </c>
      <c r="M42" s="34"/>
      <c r="N42" s="36">
        <v>0.01267361111111111</v>
      </c>
    </row>
    <row r="43" spans="1:2" ht="15.75" thickBot="1">
      <c r="A43" s="81"/>
      <c r="B43" s="81"/>
    </row>
    <row r="44" spans="1:14" ht="15">
      <c r="A44" s="21">
        <v>7</v>
      </c>
      <c r="B44" s="26">
        <v>35</v>
      </c>
      <c r="C44" s="26">
        <v>1</v>
      </c>
      <c r="D44" s="26">
        <v>18</v>
      </c>
      <c r="E44" s="27">
        <v>0.2708333333333333</v>
      </c>
      <c r="F44" s="27">
        <v>0.35916666666666663</v>
      </c>
      <c r="G44" s="27">
        <v>0.3613773148148148</v>
      </c>
      <c r="H44" s="27">
        <v>0.0022106481481481478</v>
      </c>
      <c r="I44" s="26"/>
      <c r="J44" s="26" t="s">
        <v>298</v>
      </c>
      <c r="K44" s="26" t="s">
        <v>113</v>
      </c>
      <c r="L44" s="26" t="s">
        <v>113</v>
      </c>
      <c r="M44" s="27">
        <v>0.0022106481481481478</v>
      </c>
      <c r="N44" s="28">
        <v>0.014224537037037037</v>
      </c>
    </row>
    <row r="45" spans="1:14" ht="15">
      <c r="A45" s="29" t="s">
        <v>299</v>
      </c>
      <c r="C45" s="25">
        <v>2</v>
      </c>
      <c r="D45" s="25">
        <v>15</v>
      </c>
      <c r="E45" s="30">
        <v>0.3891550925925926</v>
      </c>
      <c r="F45" s="30">
        <v>0.4512731481481482</v>
      </c>
      <c r="G45" s="30">
        <v>0.45405092592592594</v>
      </c>
      <c r="H45" s="30">
        <v>0.002777777777777778</v>
      </c>
      <c r="I45" s="25"/>
      <c r="J45" s="25" t="s">
        <v>286</v>
      </c>
      <c r="K45" s="25" t="s">
        <v>300</v>
      </c>
      <c r="L45" s="25" t="s">
        <v>301</v>
      </c>
      <c r="M45" s="30">
        <v>0.0049884259259259265</v>
      </c>
      <c r="N45" s="31">
        <v>0.021666666666666667</v>
      </c>
    </row>
    <row r="46" spans="1:14" ht="15">
      <c r="A46" s="29" t="s">
        <v>302</v>
      </c>
      <c r="C46" s="25">
        <v>3</v>
      </c>
      <c r="D46" s="25">
        <v>12</v>
      </c>
      <c r="E46" s="30">
        <v>0.4818287037037037</v>
      </c>
      <c r="F46" s="30">
        <v>0.5418402777777778</v>
      </c>
      <c r="G46" s="30">
        <v>0.545787037037037</v>
      </c>
      <c r="H46" s="30">
        <v>0.003946759259259259</v>
      </c>
      <c r="I46" s="25"/>
      <c r="J46" s="25" t="s">
        <v>60</v>
      </c>
      <c r="K46" s="25" t="s">
        <v>303</v>
      </c>
      <c r="L46" s="25" t="s">
        <v>304</v>
      </c>
      <c r="M46" s="30">
        <v>0.008935185185185187</v>
      </c>
      <c r="N46" s="31">
        <v>0.025925925925925925</v>
      </c>
    </row>
    <row r="47" spans="1:14" ht="15">
      <c r="A47" s="32" t="s">
        <v>305</v>
      </c>
      <c r="C47" s="25">
        <v>4</v>
      </c>
      <c r="D47" s="25">
        <v>9</v>
      </c>
      <c r="E47" s="30">
        <v>0.5735648148148148</v>
      </c>
      <c r="F47" s="30">
        <v>0.6238310185185185</v>
      </c>
      <c r="G47" s="30">
        <v>0.6278819444444445</v>
      </c>
      <c r="H47" s="30">
        <v>0.004050925925925926</v>
      </c>
      <c r="I47" s="25"/>
      <c r="J47" s="25" t="s">
        <v>266</v>
      </c>
      <c r="K47" s="25" t="s">
        <v>229</v>
      </c>
      <c r="L47" s="25" t="s">
        <v>125</v>
      </c>
      <c r="M47" s="30">
        <v>0.01298611111111111</v>
      </c>
      <c r="N47" s="31">
        <v>0.02170138888888889</v>
      </c>
    </row>
    <row r="48" spans="1:14" ht="15.75" thickBot="1">
      <c r="A48" s="33"/>
      <c r="B48" s="34"/>
      <c r="C48" s="34">
        <v>5</v>
      </c>
      <c r="D48" s="34">
        <v>7</v>
      </c>
      <c r="E48" s="35">
        <v>0.6556597222222222</v>
      </c>
      <c r="F48" s="35">
        <v>0.6965972222222222</v>
      </c>
      <c r="G48" s="35">
        <v>0.7012037037037038</v>
      </c>
      <c r="H48" s="35">
        <v>0.004606481481481481</v>
      </c>
      <c r="I48" s="34"/>
      <c r="J48" s="34" t="s">
        <v>297</v>
      </c>
      <c r="K48" s="34" t="s">
        <v>297</v>
      </c>
      <c r="L48" s="34" t="s">
        <v>305</v>
      </c>
      <c r="M48" s="34"/>
      <c r="N48" s="36">
        <v>0.02820601851851852</v>
      </c>
    </row>
    <row r="49" spans="1:2" ht="15.75" thickBot="1">
      <c r="A49" s="81"/>
      <c r="B49" s="81"/>
    </row>
    <row r="50" spans="1:14" ht="15">
      <c r="A50" s="21">
        <v>8</v>
      </c>
      <c r="B50" s="26">
        <v>32</v>
      </c>
      <c r="C50" s="26">
        <v>1</v>
      </c>
      <c r="D50" s="26">
        <v>14</v>
      </c>
      <c r="E50" s="27">
        <v>0.2708333333333333</v>
      </c>
      <c r="F50" s="27">
        <v>0.3503935185185185</v>
      </c>
      <c r="G50" s="27">
        <v>0.3527314814814815</v>
      </c>
      <c r="H50" s="27">
        <v>0.002337962962962963</v>
      </c>
      <c r="I50" s="26"/>
      <c r="J50" s="26" t="s">
        <v>262</v>
      </c>
      <c r="K50" s="26" t="s">
        <v>295</v>
      </c>
      <c r="L50" s="26" t="s">
        <v>295</v>
      </c>
      <c r="M50" s="27">
        <v>0.002337962962962963</v>
      </c>
      <c r="N50" s="28">
        <v>0.005578703703703704</v>
      </c>
    </row>
    <row r="51" spans="1:14" ht="15">
      <c r="A51" s="29" t="s">
        <v>306</v>
      </c>
      <c r="C51" s="25">
        <v>2</v>
      </c>
      <c r="D51" s="25">
        <v>11</v>
      </c>
      <c r="E51" s="30">
        <v>0.3805092592592592</v>
      </c>
      <c r="F51" s="30">
        <v>0.4386342592592593</v>
      </c>
      <c r="G51" s="30">
        <v>0.44105324074074076</v>
      </c>
      <c r="H51" s="30">
        <v>0.0024189814814814816</v>
      </c>
      <c r="I51" s="25"/>
      <c r="J51" s="25" t="s">
        <v>95</v>
      </c>
      <c r="K51" s="25" t="s">
        <v>269</v>
      </c>
      <c r="L51" s="25" t="s">
        <v>121</v>
      </c>
      <c r="M51" s="30">
        <v>0.004756944444444445</v>
      </c>
      <c r="N51" s="31">
        <v>0.00866898148148148</v>
      </c>
    </row>
    <row r="52" spans="1:14" ht="15">
      <c r="A52" s="29" t="s">
        <v>307</v>
      </c>
      <c r="C52" s="25">
        <v>3</v>
      </c>
      <c r="D52" s="25">
        <v>9</v>
      </c>
      <c r="E52" s="30">
        <v>0.4688310185185185</v>
      </c>
      <c r="F52" s="30">
        <v>0.5311689814814815</v>
      </c>
      <c r="G52" s="30">
        <v>0.5350694444444445</v>
      </c>
      <c r="H52" s="30">
        <v>0.003900462962962963</v>
      </c>
      <c r="I52" s="25"/>
      <c r="J52" s="25" t="s">
        <v>308</v>
      </c>
      <c r="K52" s="25" t="s">
        <v>309</v>
      </c>
      <c r="L52" s="25" t="s">
        <v>310</v>
      </c>
      <c r="M52" s="30">
        <v>0.008657407407407407</v>
      </c>
      <c r="N52" s="31">
        <v>0.015208333333333332</v>
      </c>
    </row>
    <row r="53" spans="1:14" ht="15">
      <c r="A53" s="32" t="s">
        <v>250</v>
      </c>
      <c r="C53" s="25">
        <v>4</v>
      </c>
      <c r="D53" s="25">
        <v>8</v>
      </c>
      <c r="E53" s="30">
        <v>0.5628472222222222</v>
      </c>
      <c r="F53" s="30">
        <v>0.6241666666666666</v>
      </c>
      <c r="G53" s="30">
        <v>0.6277662037037037</v>
      </c>
      <c r="H53" s="30">
        <v>0.003599537037037037</v>
      </c>
      <c r="I53" s="25"/>
      <c r="J53" s="25" t="s">
        <v>311</v>
      </c>
      <c r="K53" s="25" t="s">
        <v>312</v>
      </c>
      <c r="L53" s="25" t="s">
        <v>125</v>
      </c>
      <c r="M53" s="30">
        <v>0.012256944444444444</v>
      </c>
      <c r="N53" s="31">
        <v>0.021585648148148145</v>
      </c>
    </row>
    <row r="54" spans="1:14" ht="15.75" thickBot="1">
      <c r="A54" s="33"/>
      <c r="B54" s="34"/>
      <c r="C54" s="34">
        <v>5</v>
      </c>
      <c r="D54" s="34">
        <v>8</v>
      </c>
      <c r="E54" s="35">
        <v>0.6555439814814815</v>
      </c>
      <c r="F54" s="35">
        <v>0.7008564814814814</v>
      </c>
      <c r="G54" s="35">
        <v>0.7063888888888888</v>
      </c>
      <c r="H54" s="35">
        <v>0.005532407407407407</v>
      </c>
      <c r="I54" s="34"/>
      <c r="J54" s="34" t="s">
        <v>313</v>
      </c>
      <c r="K54" s="34" t="s">
        <v>313</v>
      </c>
      <c r="L54" s="34" t="s">
        <v>250</v>
      </c>
      <c r="M54" s="34"/>
      <c r="N54" s="36">
        <v>0.03246527777777778</v>
      </c>
    </row>
    <row r="55" spans="1:2" ht="15.75" thickBot="1">
      <c r="A55" s="81"/>
      <c r="B55" s="81"/>
    </row>
    <row r="56" spans="1:14" ht="15">
      <c r="A56" s="21">
        <v>9</v>
      </c>
      <c r="B56" s="26">
        <v>37</v>
      </c>
      <c r="C56" s="26">
        <v>1</v>
      </c>
      <c r="D56" s="26">
        <v>11</v>
      </c>
      <c r="E56" s="27">
        <v>0.2708333333333333</v>
      </c>
      <c r="F56" s="27">
        <v>0.3496875</v>
      </c>
      <c r="G56" s="27">
        <v>0.3517013888888889</v>
      </c>
      <c r="H56" s="27">
        <v>0.002013888888888889</v>
      </c>
      <c r="I56" s="26"/>
      <c r="J56" s="26" t="s">
        <v>264</v>
      </c>
      <c r="K56" s="26">
        <v>17</v>
      </c>
      <c r="L56" s="26">
        <v>17</v>
      </c>
      <c r="M56" s="27">
        <v>0.002013888888888889</v>
      </c>
      <c r="N56" s="28">
        <v>0.004548611111111111</v>
      </c>
    </row>
    <row r="57" spans="1:14" ht="15">
      <c r="A57" s="29" t="s">
        <v>314</v>
      </c>
      <c r="C57" s="25">
        <v>2</v>
      </c>
      <c r="D57" s="25">
        <v>9</v>
      </c>
      <c r="E57" s="30">
        <v>0.37947916666666665</v>
      </c>
      <c r="F57" s="30">
        <v>0.43756944444444446</v>
      </c>
      <c r="G57" s="30">
        <v>0.4399652777777778</v>
      </c>
      <c r="H57" s="30">
        <v>0.0023958333333333336</v>
      </c>
      <c r="I57" s="25"/>
      <c r="J57" s="25" t="s">
        <v>315</v>
      </c>
      <c r="K57" s="25" t="s">
        <v>316</v>
      </c>
      <c r="L57" s="25" t="s">
        <v>67</v>
      </c>
      <c r="M57" s="30">
        <v>0.004409722222222222</v>
      </c>
      <c r="N57" s="31">
        <v>0.007581018518518518</v>
      </c>
    </row>
    <row r="58" spans="1:14" ht="15">
      <c r="A58" s="29" t="s">
        <v>317</v>
      </c>
      <c r="C58" s="25">
        <v>3</v>
      </c>
      <c r="D58" s="25">
        <v>10</v>
      </c>
      <c r="E58" s="30">
        <v>0.46774305555555556</v>
      </c>
      <c r="F58" s="30">
        <v>0.5328472222222222</v>
      </c>
      <c r="G58" s="30">
        <v>0.5363888888888889</v>
      </c>
      <c r="H58" s="30">
        <v>0.0035416666666666665</v>
      </c>
      <c r="I58" s="25"/>
      <c r="J58" s="25" t="s">
        <v>318</v>
      </c>
      <c r="K58" s="25" t="s">
        <v>224</v>
      </c>
      <c r="L58" s="25" t="s">
        <v>137</v>
      </c>
      <c r="M58" s="30">
        <v>0.007951388888888888</v>
      </c>
      <c r="N58" s="31">
        <v>0.016527777777777777</v>
      </c>
    </row>
    <row r="59" spans="1:14" ht="15">
      <c r="A59" s="32" t="s">
        <v>319</v>
      </c>
      <c r="C59" s="25">
        <v>4</v>
      </c>
      <c r="D59" s="25">
        <v>10</v>
      </c>
      <c r="E59" s="30">
        <v>0.5641666666666666</v>
      </c>
      <c r="F59" s="30">
        <v>0.6241782407407407</v>
      </c>
      <c r="G59" s="30">
        <v>0.6333912037037037</v>
      </c>
      <c r="H59" s="30">
        <v>0.009212962962962963</v>
      </c>
      <c r="I59" s="25"/>
      <c r="J59" s="25" t="s">
        <v>320</v>
      </c>
      <c r="K59" s="25" t="s">
        <v>321</v>
      </c>
      <c r="L59" s="25" t="s">
        <v>322</v>
      </c>
      <c r="M59" s="30">
        <v>0.01716435185185185</v>
      </c>
      <c r="N59" s="31">
        <v>0.027210648148148147</v>
      </c>
    </row>
    <row r="60" spans="1:14" ht="15.75" thickBot="1">
      <c r="A60" s="33"/>
      <c r="B60" s="34"/>
      <c r="C60" s="34">
        <v>5</v>
      </c>
      <c r="D60" s="34">
        <v>9</v>
      </c>
      <c r="E60" s="35">
        <v>0.6611689814814815</v>
      </c>
      <c r="F60" s="35">
        <v>0.7304398148148148</v>
      </c>
      <c r="G60" s="35">
        <v>0.7487962962962963</v>
      </c>
      <c r="H60" s="35">
        <v>0.01835648148148148</v>
      </c>
      <c r="I60" s="34"/>
      <c r="J60" s="34" t="s">
        <v>323</v>
      </c>
      <c r="K60" s="34" t="s">
        <v>323</v>
      </c>
      <c r="L60" s="34" t="s">
        <v>319</v>
      </c>
      <c r="M60" s="34"/>
      <c r="N60" s="36">
        <v>0.06204861111111112</v>
      </c>
    </row>
    <row r="61" spans="1:2" ht="15.75" thickBot="1">
      <c r="A61" s="81"/>
      <c r="B61" s="81"/>
    </row>
    <row r="62" spans="1:14" ht="15">
      <c r="A62" s="21">
        <v>10</v>
      </c>
      <c r="B62" s="26">
        <v>40</v>
      </c>
      <c r="C62" s="26">
        <v>1</v>
      </c>
      <c r="D62" s="26">
        <v>19</v>
      </c>
      <c r="E62" s="27">
        <v>0.2708333333333333</v>
      </c>
      <c r="F62" s="27">
        <v>0.35930555555555554</v>
      </c>
      <c r="G62" s="27">
        <v>0.3615393518518519</v>
      </c>
      <c r="H62" s="27">
        <v>0.0022337962962962967</v>
      </c>
      <c r="I62" s="26"/>
      <c r="J62" s="26" t="s">
        <v>324</v>
      </c>
      <c r="K62" s="26" t="s">
        <v>251</v>
      </c>
      <c r="L62" s="26" t="s">
        <v>251</v>
      </c>
      <c r="M62" s="27">
        <v>0.0022337962962962967</v>
      </c>
      <c r="N62" s="28">
        <v>0.014386574074074072</v>
      </c>
    </row>
    <row r="63" spans="1:14" ht="15">
      <c r="A63" s="29" t="s">
        <v>325</v>
      </c>
      <c r="C63" s="25">
        <v>2</v>
      </c>
      <c r="D63" s="25">
        <v>16</v>
      </c>
      <c r="E63" s="30">
        <v>0.3893171296296296</v>
      </c>
      <c r="F63" s="30">
        <v>0.45859953703703704</v>
      </c>
      <c r="G63" s="30">
        <v>0.4618055555555556</v>
      </c>
      <c r="H63" s="30">
        <v>0.003206018518518519</v>
      </c>
      <c r="I63" s="25"/>
      <c r="J63" s="25" t="s">
        <v>326</v>
      </c>
      <c r="K63" s="25" t="s">
        <v>327</v>
      </c>
      <c r="L63" s="25" t="s">
        <v>328</v>
      </c>
      <c r="M63" s="30">
        <v>0.005439814814814815</v>
      </c>
      <c r="N63" s="31">
        <v>0.029421296296296296</v>
      </c>
    </row>
    <row r="64" spans="1:14" ht="15">
      <c r="A64" s="29" t="s">
        <v>329</v>
      </c>
      <c r="C64" s="25">
        <v>3</v>
      </c>
      <c r="D64" s="25">
        <v>15</v>
      </c>
      <c r="E64" s="30">
        <v>0.4895833333333333</v>
      </c>
      <c r="F64" s="30">
        <v>0.5675347222222222</v>
      </c>
      <c r="G64" s="30">
        <v>0.5716782407407407</v>
      </c>
      <c r="H64" s="30">
        <v>0.004143518518518519</v>
      </c>
      <c r="I64" s="25"/>
      <c r="J64" s="25" t="s">
        <v>330</v>
      </c>
      <c r="K64" s="25" t="s">
        <v>331</v>
      </c>
      <c r="L64" s="25" t="s">
        <v>243</v>
      </c>
      <c r="M64" s="30">
        <v>0.009583333333333334</v>
      </c>
      <c r="N64" s="31">
        <v>0.05181712962962962</v>
      </c>
    </row>
    <row r="65" spans="1:14" ht="15">
      <c r="A65" s="32" t="s">
        <v>332</v>
      </c>
      <c r="C65" s="25">
        <v>4</v>
      </c>
      <c r="D65" s="25">
        <v>13</v>
      </c>
      <c r="E65" s="30">
        <v>0.5994560185185185</v>
      </c>
      <c r="F65" s="30">
        <v>0.6846643518518518</v>
      </c>
      <c r="G65" s="30">
        <v>0.6888078703703703</v>
      </c>
      <c r="H65" s="30">
        <v>0.004143518518518519</v>
      </c>
      <c r="I65" s="25"/>
      <c r="J65" s="25" t="s">
        <v>333</v>
      </c>
      <c r="K65" s="25" t="s">
        <v>334</v>
      </c>
      <c r="L65" s="25" t="s">
        <v>335</v>
      </c>
      <c r="M65" s="30">
        <v>0.013726851851851851</v>
      </c>
      <c r="N65" s="31">
        <v>0.08262731481481482</v>
      </c>
    </row>
    <row r="66" spans="1:14" ht="15.75" thickBot="1">
      <c r="A66" s="33"/>
      <c r="B66" s="34"/>
      <c r="C66" s="34">
        <v>5</v>
      </c>
      <c r="D66" s="34">
        <v>10</v>
      </c>
      <c r="E66" s="35">
        <v>0.7165856481481482</v>
      </c>
      <c r="F66" s="35">
        <v>0.7825578703703703</v>
      </c>
      <c r="G66" s="35">
        <v>0.7998263888888889</v>
      </c>
      <c r="H66" s="35">
        <v>0.01726851851851852</v>
      </c>
      <c r="I66" s="34"/>
      <c r="J66" s="34" t="s">
        <v>336</v>
      </c>
      <c r="K66" s="34" t="s">
        <v>336</v>
      </c>
      <c r="L66" s="34" t="s">
        <v>332</v>
      </c>
      <c r="M66" s="34"/>
      <c r="N66" s="36">
        <v>0.11416666666666668</v>
      </c>
    </row>
    <row r="67" spans="1:2" ht="15.75" thickBot="1">
      <c r="A67" s="81"/>
      <c r="B67" s="81"/>
    </row>
    <row r="68" spans="1:14" ht="15">
      <c r="A68" s="21" t="s">
        <v>152</v>
      </c>
      <c r="B68" s="26">
        <v>36</v>
      </c>
      <c r="C68" s="26">
        <v>1</v>
      </c>
      <c r="D68" s="26">
        <v>9</v>
      </c>
      <c r="E68" s="27">
        <v>0.2708333333333333</v>
      </c>
      <c r="F68" s="27">
        <v>0.35917824074074073</v>
      </c>
      <c r="G68" s="27">
        <v>0.3607291666666667</v>
      </c>
      <c r="H68" s="27">
        <v>0.001550925925925926</v>
      </c>
      <c r="I68" s="26"/>
      <c r="J68" s="26" t="s">
        <v>337</v>
      </c>
      <c r="K68" s="26" t="s">
        <v>338</v>
      </c>
      <c r="L68" s="26" t="s">
        <v>338</v>
      </c>
      <c r="M68" s="27">
        <v>0.001550925925925926</v>
      </c>
      <c r="N68" s="28">
        <v>0.01357638888888889</v>
      </c>
    </row>
    <row r="69" spans="1:14" ht="15">
      <c r="A69" s="29" t="s">
        <v>339</v>
      </c>
      <c r="C69" s="25">
        <v>2</v>
      </c>
      <c r="D69" s="25">
        <v>9</v>
      </c>
      <c r="E69" s="30">
        <v>0.38850694444444445</v>
      </c>
      <c r="F69" s="30">
        <v>0.451261574074074</v>
      </c>
      <c r="G69" s="30">
        <v>0.4532523148148148</v>
      </c>
      <c r="H69" s="30">
        <v>0.001990740740740741</v>
      </c>
      <c r="I69" s="25"/>
      <c r="J69" s="25" t="s">
        <v>340</v>
      </c>
      <c r="K69" s="25" t="s">
        <v>112</v>
      </c>
      <c r="L69" s="25" t="s">
        <v>341</v>
      </c>
      <c r="M69" s="30">
        <v>0.0035416666666666665</v>
      </c>
      <c r="N69" s="31">
        <v>0.020868055555555556</v>
      </c>
    </row>
    <row r="70" spans="1:14" ht="15">
      <c r="A70" s="29" t="s">
        <v>342</v>
      </c>
      <c r="C70" s="25">
        <v>3</v>
      </c>
      <c r="D70" s="25">
        <v>9</v>
      </c>
      <c r="E70" s="30">
        <v>0.4810300925925926</v>
      </c>
      <c r="F70" s="30">
        <v>0.5417708333333333</v>
      </c>
      <c r="G70" s="30">
        <v>0.5443634259259259</v>
      </c>
      <c r="H70" s="30">
        <v>0.0025925925925925925</v>
      </c>
      <c r="I70" s="25"/>
      <c r="J70" s="25" t="s">
        <v>343</v>
      </c>
      <c r="K70" s="25" t="s">
        <v>344</v>
      </c>
      <c r="L70" s="25" t="s">
        <v>305</v>
      </c>
      <c r="M70" s="30">
        <v>0.0061342592592592594</v>
      </c>
      <c r="N70" s="31">
        <v>0.024502314814814814</v>
      </c>
    </row>
    <row r="71" spans="1:14" ht="15">
      <c r="A71" s="32" t="s">
        <v>155</v>
      </c>
      <c r="C71" s="25">
        <v>4</v>
      </c>
      <c r="D71" s="25">
        <v>7</v>
      </c>
      <c r="E71" s="30">
        <v>0.5721412037037037</v>
      </c>
      <c r="F71" s="30">
        <v>0.6237037037037038</v>
      </c>
      <c r="G71" s="30">
        <v>0.6268981481481481</v>
      </c>
      <c r="H71" s="30">
        <v>0.003194444444444444</v>
      </c>
      <c r="I71" s="25"/>
      <c r="J71" s="25" t="s">
        <v>121</v>
      </c>
      <c r="K71" s="25" t="s">
        <v>345</v>
      </c>
      <c r="L71" s="25" t="s">
        <v>282</v>
      </c>
      <c r="M71" s="30">
        <v>0.009328703703703704</v>
      </c>
      <c r="N71" s="31">
        <v>0.02071759259259259</v>
      </c>
    </row>
    <row r="72" spans="1:14" ht="15.75" thickBot="1">
      <c r="A72" s="33"/>
      <c r="B72" s="34"/>
      <c r="C72" s="34">
        <v>5</v>
      </c>
      <c r="D72" s="34" t="s">
        <v>159</v>
      </c>
      <c r="E72" s="35">
        <v>0.6546759259259259</v>
      </c>
      <c r="F72" s="35">
        <v>0.6900462962962962</v>
      </c>
      <c r="G72" s="35">
        <v>0.6951388888888889</v>
      </c>
      <c r="H72" s="35">
        <v>0.005092592592592592</v>
      </c>
      <c r="I72" s="34"/>
      <c r="J72" s="34" t="s">
        <v>19</v>
      </c>
      <c r="K72" s="34" t="s">
        <v>19</v>
      </c>
      <c r="L72" s="34" t="s">
        <v>160</v>
      </c>
      <c r="M72" s="34"/>
      <c r="N72" s="36">
        <v>0.02165509259259259</v>
      </c>
    </row>
    <row r="73" spans="1:2" ht="15.75" thickBot="1">
      <c r="A73" s="81"/>
      <c r="B73" s="81"/>
    </row>
    <row r="74" spans="1:14" ht="15">
      <c r="A74" s="21" t="s">
        <v>152</v>
      </c>
      <c r="B74" s="26">
        <v>49</v>
      </c>
      <c r="C74" s="26">
        <v>1</v>
      </c>
      <c r="D74" s="26">
        <v>2</v>
      </c>
      <c r="E74" s="27">
        <v>0.2708333333333333</v>
      </c>
      <c r="F74" s="27">
        <v>0.3449189814814815</v>
      </c>
      <c r="G74" s="27">
        <v>0.34739583333333335</v>
      </c>
      <c r="H74" s="27">
        <v>0.0024768518518518516</v>
      </c>
      <c r="I74" s="26"/>
      <c r="J74" s="26" t="s">
        <v>346</v>
      </c>
      <c r="K74" s="26" t="s">
        <v>347</v>
      </c>
      <c r="L74" s="26" t="s">
        <v>347</v>
      </c>
      <c r="M74" s="27">
        <v>0.0024768518518518516</v>
      </c>
      <c r="N74" s="28">
        <v>0.00024305555555555552</v>
      </c>
    </row>
    <row r="75" spans="1:14" ht="15">
      <c r="A75" s="29" t="s">
        <v>348</v>
      </c>
      <c r="C75" s="25">
        <v>2</v>
      </c>
      <c r="D75" s="25">
        <v>1</v>
      </c>
      <c r="E75" s="30">
        <v>0.3751736111111111</v>
      </c>
      <c r="F75" s="30">
        <v>0.4299884259259259</v>
      </c>
      <c r="G75" s="30">
        <v>0.4323842592592593</v>
      </c>
      <c r="H75" s="30">
        <v>0.0023958333333333336</v>
      </c>
      <c r="I75" s="25"/>
      <c r="J75" s="25">
        <v>19</v>
      </c>
      <c r="K75" s="25" t="s">
        <v>38</v>
      </c>
      <c r="L75" s="25" t="s">
        <v>349</v>
      </c>
      <c r="M75" s="30">
        <v>0.004872685185185186</v>
      </c>
      <c r="N75" s="31">
        <v>0</v>
      </c>
    </row>
    <row r="76" spans="1:14" ht="15">
      <c r="A76" s="29" t="s">
        <v>350</v>
      </c>
      <c r="C76" s="25">
        <v>3</v>
      </c>
      <c r="D76" s="25">
        <v>1</v>
      </c>
      <c r="E76" s="30">
        <v>0.460162037037037</v>
      </c>
      <c r="F76" s="30">
        <v>0.5169444444444444</v>
      </c>
      <c r="G76" s="30">
        <v>0.5198611111111111</v>
      </c>
      <c r="H76" s="30">
        <v>0.002916666666666667</v>
      </c>
      <c r="I76" s="25"/>
      <c r="J76" s="25" t="s">
        <v>87</v>
      </c>
      <c r="K76" s="25" t="s">
        <v>351</v>
      </c>
      <c r="L76" s="25" t="s">
        <v>352</v>
      </c>
      <c r="M76" s="30">
        <v>0.007789351851851852</v>
      </c>
      <c r="N76" s="31">
        <v>0</v>
      </c>
    </row>
    <row r="77" spans="1:14" ht="15">
      <c r="A77" s="32" t="s">
        <v>155</v>
      </c>
      <c r="C77" s="25">
        <v>4</v>
      </c>
      <c r="D77" s="25" t="s">
        <v>159</v>
      </c>
      <c r="E77" s="30">
        <v>0.5476388888888889</v>
      </c>
      <c r="F77" s="30">
        <v>0.657974537037037</v>
      </c>
      <c r="G77" s="30">
        <v>0.657974537037037</v>
      </c>
      <c r="H77" s="30">
        <v>0</v>
      </c>
      <c r="I77" s="25"/>
      <c r="J77" s="25" t="s">
        <v>353</v>
      </c>
      <c r="K77" s="25" t="s">
        <v>353</v>
      </c>
      <c r="L77" s="25" t="s">
        <v>354</v>
      </c>
      <c r="M77" s="30">
        <v>0.007789351851851852</v>
      </c>
      <c r="N77" s="31">
        <v>0.05179398148148148</v>
      </c>
    </row>
    <row r="78" spans="1:14" ht="15.75" thickBot="1">
      <c r="A78" s="33"/>
      <c r="B78" s="34"/>
      <c r="C78" s="34">
        <v>5</v>
      </c>
      <c r="D78" s="34" t="s">
        <v>159</v>
      </c>
      <c r="E78" s="34"/>
      <c r="F78" s="34"/>
      <c r="G78" s="34"/>
      <c r="H78" s="34"/>
      <c r="I78" s="34"/>
      <c r="J78" s="34"/>
      <c r="K78" s="34"/>
      <c r="L78" s="34"/>
      <c r="M78" s="34"/>
      <c r="N78" s="37"/>
    </row>
    <row r="79" spans="1:2" ht="15.75" thickBot="1">
      <c r="A79" s="81"/>
      <c r="B79" s="81"/>
    </row>
    <row r="80" spans="1:14" ht="15">
      <c r="A80" s="21" t="s">
        <v>152</v>
      </c>
      <c r="B80" s="26">
        <v>31</v>
      </c>
      <c r="C80" s="26">
        <v>1</v>
      </c>
      <c r="D80" s="26">
        <v>6</v>
      </c>
      <c r="E80" s="27">
        <v>0.2708333333333333</v>
      </c>
      <c r="F80" s="27">
        <v>0.34979166666666667</v>
      </c>
      <c r="G80" s="27">
        <v>0.3519097222222222</v>
      </c>
      <c r="H80" s="27">
        <v>0.0021180555555555553</v>
      </c>
      <c r="I80" s="26"/>
      <c r="J80" s="26" t="s">
        <v>266</v>
      </c>
      <c r="K80" s="26" t="s">
        <v>355</v>
      </c>
      <c r="L80" s="26" t="s">
        <v>355</v>
      </c>
      <c r="M80" s="27">
        <v>0.0021180555555555553</v>
      </c>
      <c r="N80" s="28">
        <v>0.004756944444444445</v>
      </c>
    </row>
    <row r="81" spans="1:14" ht="15">
      <c r="A81" s="29" t="s">
        <v>356</v>
      </c>
      <c r="C81" s="25">
        <v>2</v>
      </c>
      <c r="D81" s="25">
        <v>9</v>
      </c>
      <c r="E81" s="30">
        <v>0.3796875</v>
      </c>
      <c r="F81" s="30">
        <v>0.4418287037037037</v>
      </c>
      <c r="G81" s="30">
        <v>0.44454861111111116</v>
      </c>
      <c r="H81" s="30">
        <v>0.0027199074074074074</v>
      </c>
      <c r="I81" s="25"/>
      <c r="J81" s="25" t="s">
        <v>357</v>
      </c>
      <c r="K81" s="25" t="s">
        <v>358</v>
      </c>
      <c r="L81" s="25" t="s">
        <v>359</v>
      </c>
      <c r="M81" s="30">
        <v>0.004837962962962963</v>
      </c>
      <c r="N81" s="31">
        <v>0.012164351851851852</v>
      </c>
    </row>
    <row r="82" spans="1:14" ht="15">
      <c r="A82" s="29" t="s">
        <v>360</v>
      </c>
      <c r="C82" s="25">
        <v>3</v>
      </c>
      <c r="D82" s="25">
        <v>10</v>
      </c>
      <c r="E82" s="30">
        <v>0.4723263888888889</v>
      </c>
      <c r="F82" s="30">
        <v>0.5433217592592593</v>
      </c>
      <c r="G82" s="30">
        <v>0.5472800925925926</v>
      </c>
      <c r="H82" s="30">
        <v>0.003958333333333334</v>
      </c>
      <c r="I82" s="25"/>
      <c r="J82" s="25" t="s">
        <v>361</v>
      </c>
      <c r="K82" s="25" t="s">
        <v>243</v>
      </c>
      <c r="L82" s="25" t="s">
        <v>362</v>
      </c>
      <c r="M82" s="30">
        <v>0.008796296296296297</v>
      </c>
      <c r="N82" s="31">
        <v>0.027418981481481485</v>
      </c>
    </row>
    <row r="83" spans="1:14" ht="15">
      <c r="A83" s="32" t="s">
        <v>155</v>
      </c>
      <c r="C83" s="25">
        <v>4</v>
      </c>
      <c r="D83" s="25" t="s">
        <v>159</v>
      </c>
      <c r="E83" s="30">
        <v>0.5750578703703704</v>
      </c>
      <c r="F83" s="30">
        <v>0.6505208333333333</v>
      </c>
      <c r="G83" s="30">
        <v>0.6613773148148149</v>
      </c>
      <c r="H83" s="30">
        <v>0.01085648148148148</v>
      </c>
      <c r="I83" s="25"/>
      <c r="J83" s="25" t="s">
        <v>363</v>
      </c>
      <c r="K83" s="25" t="s">
        <v>364</v>
      </c>
      <c r="L83" s="25" t="s">
        <v>365</v>
      </c>
      <c r="M83" s="30">
        <v>0.01965277777777778</v>
      </c>
      <c r="N83" s="31">
        <v>0.055196759259259265</v>
      </c>
    </row>
    <row r="84" spans="1:14" ht="15.75" thickBot="1">
      <c r="A84" s="33"/>
      <c r="B84" s="34"/>
      <c r="C84" s="34">
        <v>5</v>
      </c>
      <c r="D84" s="34" t="s">
        <v>159</v>
      </c>
      <c r="E84" s="34"/>
      <c r="F84" s="34"/>
      <c r="G84" s="34"/>
      <c r="H84" s="34"/>
      <c r="I84" s="34"/>
      <c r="J84" s="34"/>
      <c r="K84" s="34"/>
      <c r="L84" s="34"/>
      <c r="M84" s="34"/>
      <c r="N84" s="37"/>
    </row>
    <row r="85" spans="1:2" ht="15.75" thickBot="1">
      <c r="A85" s="81"/>
      <c r="B85" s="81"/>
    </row>
    <row r="86" spans="1:15" ht="15">
      <c r="A86" s="21" t="s">
        <v>152</v>
      </c>
      <c r="B86" s="26">
        <v>48</v>
      </c>
      <c r="C86" s="26">
        <v>1</v>
      </c>
      <c r="D86" s="26">
        <v>2</v>
      </c>
      <c r="E86" s="27">
        <v>0.2708333333333333</v>
      </c>
      <c r="F86" s="27">
        <v>0.3488541666666667</v>
      </c>
      <c r="G86" s="27">
        <v>0.350474537037037</v>
      </c>
      <c r="H86" s="27">
        <v>0.0016203703703703703</v>
      </c>
      <c r="I86" s="26"/>
      <c r="J86" s="26" t="s">
        <v>88</v>
      </c>
      <c r="K86" s="26" t="s">
        <v>123</v>
      </c>
      <c r="L86" s="26" t="s">
        <v>123</v>
      </c>
      <c r="M86" s="27">
        <v>0.0016203703703703703</v>
      </c>
      <c r="N86" s="27">
        <v>0.003321759259259259</v>
      </c>
      <c r="O86" s="38"/>
    </row>
    <row r="87" spans="1:15" ht="15">
      <c r="A87" s="29" t="s">
        <v>366</v>
      </c>
      <c r="C87" s="25">
        <v>2</v>
      </c>
      <c r="D87" s="25">
        <v>2</v>
      </c>
      <c r="E87" s="30">
        <v>0.37825231481481486</v>
      </c>
      <c r="F87" s="30">
        <v>0.4348726851851852</v>
      </c>
      <c r="G87" s="30">
        <v>0.43828703703703703</v>
      </c>
      <c r="H87" s="30">
        <v>0.003414351851851852</v>
      </c>
      <c r="I87" s="25"/>
      <c r="J87" s="25" t="s">
        <v>367</v>
      </c>
      <c r="K87" s="25" t="s">
        <v>284</v>
      </c>
      <c r="L87" s="25" t="s">
        <v>201</v>
      </c>
      <c r="M87" s="30">
        <v>0.0050347222222222225</v>
      </c>
      <c r="N87" s="30">
        <v>0.005902777777777778</v>
      </c>
      <c r="O87" s="39"/>
    </row>
    <row r="88" spans="1:15" ht="15">
      <c r="A88" s="29" t="s">
        <v>368</v>
      </c>
      <c r="C88" s="25">
        <v>3</v>
      </c>
      <c r="D88" s="25" t="s">
        <v>159</v>
      </c>
      <c r="E88" s="30">
        <v>0.4660648148148148</v>
      </c>
      <c r="F88" s="30">
        <v>0.5260185185185186</v>
      </c>
      <c r="G88" s="30">
        <v>0.5289930555555555</v>
      </c>
      <c r="H88" s="30">
        <v>0.0029745370370370373</v>
      </c>
      <c r="I88" s="25"/>
      <c r="J88" s="25" t="s">
        <v>369</v>
      </c>
      <c r="K88" s="25" t="s">
        <v>370</v>
      </c>
      <c r="L88" s="25" t="s">
        <v>193</v>
      </c>
      <c r="M88" s="30">
        <v>0.00800925925925926</v>
      </c>
      <c r="N88" s="30">
        <v>0.009131944444444444</v>
      </c>
      <c r="O88" s="39"/>
    </row>
    <row r="89" spans="1:15" ht="15">
      <c r="A89" s="32" t="s">
        <v>204</v>
      </c>
      <c r="C89" s="25"/>
      <c r="D89" s="25"/>
      <c r="E89" s="25">
        <v>4</v>
      </c>
      <c r="F89" s="25" t="s">
        <v>159</v>
      </c>
      <c r="G89" s="25"/>
      <c r="H89" s="25"/>
      <c r="I89" s="25"/>
      <c r="J89" s="25"/>
      <c r="K89" s="25"/>
      <c r="L89" s="25"/>
      <c r="M89" s="25"/>
      <c r="N89" s="25"/>
      <c r="O89" s="40"/>
    </row>
    <row r="90" spans="1:15" ht="15.75" thickBot="1">
      <c r="A90" s="33"/>
      <c r="B90" s="34"/>
      <c r="C90" s="34">
        <v>5</v>
      </c>
      <c r="D90" s="34" t="s">
        <v>159</v>
      </c>
      <c r="E90" s="34"/>
      <c r="F90" s="34"/>
      <c r="G90" s="34"/>
      <c r="H90" s="34"/>
      <c r="I90" s="34"/>
      <c r="J90" s="34"/>
      <c r="K90" s="34"/>
      <c r="L90" s="34"/>
      <c r="M90" s="34"/>
      <c r="N90" s="41"/>
      <c r="O90" s="37"/>
    </row>
    <row r="91" spans="1:2" ht="15.75" thickBot="1">
      <c r="A91" s="81"/>
      <c r="B91" s="81"/>
    </row>
    <row r="92" spans="1:15" ht="15">
      <c r="A92" s="21" t="s">
        <v>152</v>
      </c>
      <c r="B92" s="26">
        <v>47</v>
      </c>
      <c r="C92" s="26">
        <v>1</v>
      </c>
      <c r="D92" s="26">
        <v>4</v>
      </c>
      <c r="E92" s="27">
        <v>0.2708333333333333</v>
      </c>
      <c r="F92" s="27">
        <v>0.34797453703703707</v>
      </c>
      <c r="G92" s="27">
        <v>0.35109953703703706</v>
      </c>
      <c r="H92" s="27">
        <v>0.0031249999999999997</v>
      </c>
      <c r="I92" s="26"/>
      <c r="J92" s="26" t="s">
        <v>62</v>
      </c>
      <c r="K92" s="26" t="s">
        <v>222</v>
      </c>
      <c r="L92" s="26" t="s">
        <v>222</v>
      </c>
      <c r="M92" s="27">
        <v>0.0031249999999999997</v>
      </c>
      <c r="N92" s="27">
        <v>0.003946759259259259</v>
      </c>
      <c r="O92" s="38"/>
    </row>
    <row r="93" spans="1:15" ht="15">
      <c r="A93" s="29" t="s">
        <v>371</v>
      </c>
      <c r="C93" s="25">
        <v>2</v>
      </c>
      <c r="D93" s="25">
        <v>9</v>
      </c>
      <c r="E93" s="30">
        <v>0.3788773148148148</v>
      </c>
      <c r="F93" s="30">
        <v>0.4337384259259259</v>
      </c>
      <c r="G93" s="30">
        <v>0.4425694444444444</v>
      </c>
      <c r="H93" s="30">
        <v>0.008831018518518518</v>
      </c>
      <c r="I93" s="25"/>
      <c r="J93" s="25" t="s">
        <v>40</v>
      </c>
      <c r="K93" s="25" t="s">
        <v>289</v>
      </c>
      <c r="L93" s="25" t="s">
        <v>295</v>
      </c>
      <c r="M93" s="30">
        <v>0.011956018518518517</v>
      </c>
      <c r="N93" s="30">
        <v>0.010185185185185184</v>
      </c>
      <c r="O93" s="39"/>
    </row>
    <row r="94" spans="1:15" ht="15">
      <c r="A94" s="29" t="s">
        <v>372</v>
      </c>
      <c r="C94" s="25">
        <v>3</v>
      </c>
      <c r="D94" s="25" t="s">
        <v>159</v>
      </c>
      <c r="E94" s="30">
        <v>0.47034722222222225</v>
      </c>
      <c r="F94" s="30">
        <v>0.5427546296296296</v>
      </c>
      <c r="G94" s="30">
        <v>0.5521296296296296</v>
      </c>
      <c r="H94" s="30">
        <v>0.009375</v>
      </c>
      <c r="I94" s="25"/>
      <c r="J94" s="25" t="s">
        <v>373</v>
      </c>
      <c r="K94" s="25" t="s">
        <v>374</v>
      </c>
      <c r="L94" s="25" t="s">
        <v>255</v>
      </c>
      <c r="M94" s="30">
        <v>0.021331018518518517</v>
      </c>
      <c r="N94" s="30">
        <v>0.03226851851851852</v>
      </c>
      <c r="O94" s="39"/>
    </row>
    <row r="95" spans="1:15" ht="15">
      <c r="A95" s="32" t="s">
        <v>155</v>
      </c>
      <c r="C95" s="25"/>
      <c r="D95" s="25"/>
      <c r="E95" s="25">
        <v>4</v>
      </c>
      <c r="F95" s="25" t="s">
        <v>159</v>
      </c>
      <c r="G95" s="25"/>
      <c r="H95" s="25"/>
      <c r="I95" s="25"/>
      <c r="J95" s="25"/>
      <c r="K95" s="25"/>
      <c r="L95" s="25"/>
      <c r="M95" s="25"/>
      <c r="N95" s="25"/>
      <c r="O95" s="40"/>
    </row>
    <row r="96" spans="1:15" ht="15.75" thickBot="1">
      <c r="A96" s="33"/>
      <c r="B96" s="34"/>
      <c r="C96" s="34">
        <v>5</v>
      </c>
      <c r="D96" s="34" t="s">
        <v>159</v>
      </c>
      <c r="E96" s="34"/>
      <c r="F96" s="34"/>
      <c r="G96" s="34"/>
      <c r="H96" s="34"/>
      <c r="I96" s="34"/>
      <c r="J96" s="34"/>
      <c r="K96" s="34"/>
      <c r="L96" s="34"/>
      <c r="M96" s="34"/>
      <c r="N96" s="41"/>
      <c r="O96" s="37"/>
    </row>
    <row r="97" spans="1:2" ht="15.75" thickBot="1">
      <c r="A97" s="81"/>
      <c r="B97" s="81"/>
    </row>
    <row r="98" spans="1:15" ht="15">
      <c r="A98" s="21" t="s">
        <v>152</v>
      </c>
      <c r="B98" s="26">
        <v>39</v>
      </c>
      <c r="C98" s="26">
        <v>1</v>
      </c>
      <c r="D98" s="26">
        <v>2</v>
      </c>
      <c r="E98" s="27">
        <v>0.2708333333333333</v>
      </c>
      <c r="F98" s="27">
        <v>0.3486342592592593</v>
      </c>
      <c r="G98" s="27">
        <v>0.3500925925925926</v>
      </c>
      <c r="H98" s="27">
        <v>0.0014583333333333334</v>
      </c>
      <c r="I98" s="26"/>
      <c r="J98" s="26" t="s">
        <v>162</v>
      </c>
      <c r="K98" s="26" t="s">
        <v>284</v>
      </c>
      <c r="L98" s="26" t="s">
        <v>284</v>
      </c>
      <c r="M98" s="27">
        <v>0.0014583333333333334</v>
      </c>
      <c r="N98" s="27">
        <v>0.002939814814814815</v>
      </c>
      <c r="O98" s="38"/>
    </row>
    <row r="99" spans="1:15" ht="15">
      <c r="A99" s="29" t="s">
        <v>376</v>
      </c>
      <c r="C99" s="25">
        <v>2</v>
      </c>
      <c r="D99" s="25" t="s">
        <v>159</v>
      </c>
      <c r="E99" s="30">
        <v>0.37787037037037036</v>
      </c>
      <c r="F99" s="30">
        <v>0.43366898148148153</v>
      </c>
      <c r="G99" s="30">
        <v>0.43591435185185184</v>
      </c>
      <c r="H99" s="30">
        <v>0.0022453703703703702</v>
      </c>
      <c r="I99" s="25"/>
      <c r="J99" s="25" t="s">
        <v>377</v>
      </c>
      <c r="K99" s="25" t="s">
        <v>26</v>
      </c>
      <c r="L99" s="25" t="s">
        <v>378</v>
      </c>
      <c r="M99" s="30">
        <v>0.0037037037037037034</v>
      </c>
      <c r="N99" s="30">
        <v>0.003530092592592592</v>
      </c>
      <c r="O99" s="39"/>
    </row>
    <row r="100" spans="1:15" ht="15">
      <c r="A100" s="29" t="s">
        <v>379</v>
      </c>
      <c r="C100" s="25">
        <v>3</v>
      </c>
      <c r="D100" s="25" t="s">
        <v>159</v>
      </c>
      <c r="E100" s="25"/>
      <c r="F100" s="25"/>
      <c r="G100" s="25"/>
      <c r="H100" s="25"/>
      <c r="I100" s="25"/>
      <c r="J100" s="25"/>
      <c r="K100" s="25"/>
      <c r="L100" s="25"/>
      <c r="M100" s="25"/>
      <c r="O100" s="39"/>
    </row>
    <row r="101" spans="1:15" ht="15">
      <c r="A101" s="32" t="s">
        <v>773</v>
      </c>
      <c r="C101" s="25"/>
      <c r="D101" s="25"/>
      <c r="E101" s="25">
        <v>4</v>
      </c>
      <c r="F101" s="25" t="s">
        <v>159</v>
      </c>
      <c r="G101" s="25"/>
      <c r="H101" s="25"/>
      <c r="I101" s="25"/>
      <c r="J101" s="25"/>
      <c r="K101" s="25"/>
      <c r="L101" s="25"/>
      <c r="M101" s="25"/>
      <c r="N101" s="25"/>
      <c r="O101" s="40"/>
    </row>
    <row r="102" spans="1:15" ht="15.75" thickBot="1">
      <c r="A102" s="33"/>
      <c r="B102" s="34"/>
      <c r="C102" s="34">
        <v>5</v>
      </c>
      <c r="D102" s="34" t="s">
        <v>159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41"/>
      <c r="O102" s="37"/>
    </row>
    <row r="103" spans="1:2" ht="15.75" thickBot="1">
      <c r="A103" s="81"/>
      <c r="B103" s="81"/>
    </row>
    <row r="104" spans="1:15" ht="15">
      <c r="A104" s="21" t="s">
        <v>152</v>
      </c>
      <c r="B104" s="26">
        <v>34</v>
      </c>
      <c r="C104" s="26">
        <v>1</v>
      </c>
      <c r="D104" s="26">
        <v>2</v>
      </c>
      <c r="E104" s="27">
        <v>0.2708333333333333</v>
      </c>
      <c r="F104" s="27">
        <v>0.34563657407407405</v>
      </c>
      <c r="G104" s="27">
        <v>0.3484606481481482</v>
      </c>
      <c r="H104" s="27">
        <v>0.002824074074074074</v>
      </c>
      <c r="I104" s="26"/>
      <c r="J104" s="26" t="s">
        <v>41</v>
      </c>
      <c r="K104" s="26" t="s">
        <v>381</v>
      </c>
      <c r="L104" s="26" t="s">
        <v>381</v>
      </c>
      <c r="M104" s="27">
        <v>0.002824074074074074</v>
      </c>
      <c r="N104" s="27">
        <v>0.0013078703703703705</v>
      </c>
      <c r="O104" s="38"/>
    </row>
    <row r="105" spans="1:15" ht="15">
      <c r="A105" s="29" t="s">
        <v>382</v>
      </c>
      <c r="C105" s="25">
        <v>2</v>
      </c>
      <c r="D105" s="25" t="s">
        <v>159</v>
      </c>
      <c r="E105" s="30">
        <v>0.37623842592592593</v>
      </c>
      <c r="F105" s="30">
        <v>0.518449074074074</v>
      </c>
      <c r="G105" s="30">
        <v>0.5205208333333333</v>
      </c>
      <c r="H105" s="30">
        <v>0.0020717592592592593</v>
      </c>
      <c r="I105" s="25"/>
      <c r="J105" s="25" t="s">
        <v>383</v>
      </c>
      <c r="K105" s="25" t="s">
        <v>384</v>
      </c>
      <c r="L105" s="25" t="s">
        <v>385</v>
      </c>
      <c r="M105" s="30">
        <v>0.004895833333333333</v>
      </c>
      <c r="N105" s="30">
        <v>0.08813657407407406</v>
      </c>
      <c r="O105" s="39"/>
    </row>
    <row r="106" spans="1:15" ht="15">
      <c r="A106" s="29" t="s">
        <v>386</v>
      </c>
      <c r="C106" s="25">
        <v>3</v>
      </c>
      <c r="D106" s="25" t="s">
        <v>159</v>
      </c>
      <c r="E106" s="25"/>
      <c r="F106" s="25"/>
      <c r="G106" s="25"/>
      <c r="H106" s="25"/>
      <c r="I106" s="25"/>
      <c r="J106" s="25"/>
      <c r="K106" s="25"/>
      <c r="L106" s="25"/>
      <c r="M106" s="25"/>
      <c r="O106" s="39"/>
    </row>
    <row r="107" spans="1:15" ht="15">
      <c r="A107" s="32" t="s">
        <v>773</v>
      </c>
      <c r="C107" s="25"/>
      <c r="D107" s="25"/>
      <c r="E107" s="25">
        <v>4</v>
      </c>
      <c r="F107" s="25" t="s">
        <v>159</v>
      </c>
      <c r="G107" s="25"/>
      <c r="H107" s="25"/>
      <c r="I107" s="25"/>
      <c r="J107" s="25"/>
      <c r="K107" s="25"/>
      <c r="L107" s="25"/>
      <c r="M107" s="25"/>
      <c r="N107" s="25"/>
      <c r="O107" s="40"/>
    </row>
    <row r="108" spans="1:15" ht="15.75" thickBot="1">
      <c r="A108" s="33"/>
      <c r="B108" s="34"/>
      <c r="C108" s="34">
        <v>5</v>
      </c>
      <c r="D108" s="34" t="s">
        <v>159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41"/>
      <c r="O108" s="37"/>
    </row>
    <row r="109" spans="1:2" ht="15.75" thickBot="1">
      <c r="A109" s="81"/>
      <c r="B109" s="81"/>
    </row>
    <row r="110" spans="1:15" ht="15">
      <c r="A110" s="21" t="s">
        <v>152</v>
      </c>
      <c r="B110" s="26">
        <v>50</v>
      </c>
      <c r="C110" s="26">
        <v>1</v>
      </c>
      <c r="D110" s="26" t="s">
        <v>159</v>
      </c>
      <c r="E110" s="27">
        <v>0.2708333333333333</v>
      </c>
      <c r="F110" s="27">
        <v>0.3485648148148148</v>
      </c>
      <c r="G110" s="27">
        <v>0.35163194444444446</v>
      </c>
      <c r="H110" s="27">
        <v>0.0030671296296296297</v>
      </c>
      <c r="I110" s="26"/>
      <c r="J110" s="26" t="s">
        <v>387</v>
      </c>
      <c r="K110" s="26" t="s">
        <v>253</v>
      </c>
      <c r="L110" s="26" t="s">
        <v>253</v>
      </c>
      <c r="M110" s="27">
        <v>0.0030671296296296297</v>
      </c>
      <c r="N110" s="27">
        <v>0.004479166666666667</v>
      </c>
      <c r="O110" s="38"/>
    </row>
    <row r="111" spans="1:15" ht="15">
      <c r="A111" s="29" t="s">
        <v>388</v>
      </c>
      <c r="C111" s="25">
        <v>2</v>
      </c>
      <c r="D111" s="25" t="s">
        <v>159</v>
      </c>
      <c r="E111" s="25"/>
      <c r="F111" s="25"/>
      <c r="G111" s="25"/>
      <c r="H111" s="25"/>
      <c r="I111" s="25"/>
      <c r="J111" s="25"/>
      <c r="K111" s="25"/>
      <c r="L111" s="25"/>
      <c r="M111" s="25"/>
      <c r="O111" s="39"/>
    </row>
    <row r="112" spans="1:15" ht="15">
      <c r="A112" s="29" t="s">
        <v>389</v>
      </c>
      <c r="C112" s="25">
        <v>3</v>
      </c>
      <c r="D112" s="25" t="s">
        <v>159</v>
      </c>
      <c r="E112" s="25"/>
      <c r="F112" s="25"/>
      <c r="G112" s="25"/>
      <c r="H112" s="25"/>
      <c r="I112" s="25"/>
      <c r="J112" s="25"/>
      <c r="K112" s="25"/>
      <c r="L112" s="25"/>
      <c r="M112" s="25"/>
      <c r="O112" s="39"/>
    </row>
    <row r="113" spans="1:15" ht="15">
      <c r="A113" s="32" t="s">
        <v>772</v>
      </c>
      <c r="C113" s="25"/>
      <c r="D113" s="25"/>
      <c r="E113" s="25">
        <v>4</v>
      </c>
      <c r="F113" s="25" t="s">
        <v>159</v>
      </c>
      <c r="G113" s="25"/>
      <c r="H113" s="25"/>
      <c r="I113" s="25"/>
      <c r="J113" s="25"/>
      <c r="K113" s="25"/>
      <c r="L113" s="25"/>
      <c r="M113" s="25"/>
      <c r="N113" s="25"/>
      <c r="O113" s="40"/>
    </row>
    <row r="114" spans="1:15" ht="15.75" thickBot="1">
      <c r="A114" s="33"/>
      <c r="B114" s="34"/>
      <c r="C114" s="34">
        <v>5</v>
      </c>
      <c r="D114" s="34" t="s">
        <v>159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41"/>
      <c r="O114" s="37"/>
    </row>
    <row r="115" spans="1:2" ht="15.75" thickBot="1">
      <c r="A115" s="81"/>
      <c r="B115" s="81"/>
    </row>
    <row r="116" spans="1:15" ht="15">
      <c r="A116" s="21" t="s">
        <v>152</v>
      </c>
      <c r="B116" s="26">
        <v>45</v>
      </c>
      <c r="C116" s="26">
        <v>1</v>
      </c>
      <c r="D116" s="26" t="s">
        <v>159</v>
      </c>
      <c r="E116" s="27">
        <v>0.2708333333333333</v>
      </c>
      <c r="F116" s="27">
        <v>0.35288194444444443</v>
      </c>
      <c r="G116" s="27">
        <v>0.35582175925925924</v>
      </c>
      <c r="H116" s="27">
        <v>0.002939814814814815</v>
      </c>
      <c r="I116" s="26"/>
      <c r="J116" s="26" t="s">
        <v>357</v>
      </c>
      <c r="K116" s="26" t="s">
        <v>390</v>
      </c>
      <c r="L116" s="26" t="s">
        <v>390</v>
      </c>
      <c r="M116" s="27">
        <v>0.002939814814814815</v>
      </c>
      <c r="N116" s="27">
        <v>0.00866898148148148</v>
      </c>
      <c r="O116" s="38"/>
    </row>
    <row r="117" spans="1:15" ht="15">
      <c r="A117" s="29" t="s">
        <v>391</v>
      </c>
      <c r="C117" s="25">
        <v>2</v>
      </c>
      <c r="D117" s="25" t="s">
        <v>159</v>
      </c>
      <c r="E117" s="25"/>
      <c r="F117" s="25"/>
      <c r="G117" s="25"/>
      <c r="H117" s="25"/>
      <c r="I117" s="25"/>
      <c r="J117" s="25"/>
      <c r="K117" s="25"/>
      <c r="L117" s="25"/>
      <c r="M117" s="25"/>
      <c r="O117" s="39"/>
    </row>
    <row r="118" spans="1:15" ht="15">
      <c r="A118" s="29" t="s">
        <v>392</v>
      </c>
      <c r="C118" s="25">
        <v>3</v>
      </c>
      <c r="D118" s="25" t="s">
        <v>159</v>
      </c>
      <c r="E118" s="25"/>
      <c r="F118" s="25"/>
      <c r="G118" s="25"/>
      <c r="H118" s="25"/>
      <c r="I118" s="25"/>
      <c r="J118" s="25"/>
      <c r="K118" s="25"/>
      <c r="L118" s="25"/>
      <c r="M118" s="25"/>
      <c r="O118" s="39"/>
    </row>
    <row r="119" spans="1:15" ht="15">
      <c r="A119" s="32" t="s">
        <v>155</v>
      </c>
      <c r="C119" s="25"/>
      <c r="D119" s="25"/>
      <c r="E119" s="25">
        <v>4</v>
      </c>
      <c r="F119" s="25" t="s">
        <v>159</v>
      </c>
      <c r="G119" s="25"/>
      <c r="H119" s="25"/>
      <c r="I119" s="25"/>
      <c r="J119" s="25"/>
      <c r="K119" s="25"/>
      <c r="L119" s="25"/>
      <c r="M119" s="25"/>
      <c r="N119" s="25"/>
      <c r="O119" s="40"/>
    </row>
    <row r="120" spans="1:15" ht="15.75" thickBot="1">
      <c r="A120" s="33"/>
      <c r="B120" s="34"/>
      <c r="C120" s="34">
        <v>5</v>
      </c>
      <c r="D120" s="34" t="s">
        <v>159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41"/>
      <c r="O120" s="37"/>
    </row>
    <row r="121" spans="1:2" ht="15">
      <c r="A121" s="82"/>
      <c r="B121" s="82"/>
    </row>
  </sheetData>
  <sheetProtection password="C77C" sheet="1"/>
  <mergeCells count="20">
    <mergeCell ref="A4:N4"/>
    <mergeCell ref="A13:B13"/>
    <mergeCell ref="A19:B19"/>
    <mergeCell ref="A25:B25"/>
    <mergeCell ref="A31:B31"/>
    <mergeCell ref="A37:B37"/>
    <mergeCell ref="A43:B43"/>
    <mergeCell ref="A49:B49"/>
    <mergeCell ref="A55:B55"/>
    <mergeCell ref="A61:B61"/>
    <mergeCell ref="A67:B67"/>
    <mergeCell ref="A73:B73"/>
    <mergeCell ref="A115:B115"/>
    <mergeCell ref="A121:B121"/>
    <mergeCell ref="A79:B79"/>
    <mergeCell ref="A85:B85"/>
    <mergeCell ref="A91:B91"/>
    <mergeCell ref="A97:B97"/>
    <mergeCell ref="A103:B103"/>
    <mergeCell ref="A109:B10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28125" style="0" bestFit="1" customWidth="1"/>
    <col min="2" max="2" width="2.7109375" style="0" customWidth="1"/>
    <col min="3" max="3" width="5.421875" style="0" customWidth="1"/>
    <col min="4" max="4" width="4.00390625" style="0" customWidth="1"/>
    <col min="5" max="5" width="8.00390625" style="0" customWidth="1"/>
    <col min="6" max="8" width="7.00390625" style="0" customWidth="1"/>
    <col min="9" max="9" width="5.140625" style="0" customWidth="1"/>
    <col min="10" max="10" width="4.8515625" style="0" customWidth="1"/>
    <col min="11" max="11" width="7.28125" style="0" customWidth="1"/>
    <col min="12" max="12" width="6.421875" style="0" customWidth="1"/>
    <col min="13" max="13" width="7.7109375" style="0" customWidth="1"/>
    <col min="14" max="14" width="7.140625" style="0" customWidth="1"/>
    <col min="15" max="15" width="4.57421875" style="0" customWidth="1"/>
  </cols>
  <sheetData>
    <row r="1" ht="23.25">
      <c r="A1" s="20" t="s">
        <v>0</v>
      </c>
    </row>
    <row r="2" ht="15">
      <c r="A2" s="23" t="s">
        <v>675</v>
      </c>
    </row>
    <row r="3" ht="15">
      <c r="A3" s="1">
        <v>41118</v>
      </c>
    </row>
    <row r="4" spans="1:14" ht="23.2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6" ht="15">
      <c r="A6" t="s">
        <v>2</v>
      </c>
    </row>
    <row r="7" spans="1:14" ht="35.25" thickBot="1">
      <c r="A7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</row>
    <row r="8" spans="1:14" ht="15">
      <c r="A8" s="4">
        <v>1</v>
      </c>
      <c r="B8" s="5">
        <v>72</v>
      </c>
      <c r="C8" s="5">
        <v>1</v>
      </c>
      <c r="D8" s="5">
        <v>3</v>
      </c>
      <c r="E8" s="6">
        <v>0.2708333333333333</v>
      </c>
      <c r="F8" s="6">
        <v>0.34539351851851857</v>
      </c>
      <c r="G8" s="6">
        <v>0.3464930555555556</v>
      </c>
      <c r="H8" s="6">
        <v>0.001099537037037037</v>
      </c>
      <c r="I8" s="5"/>
      <c r="J8" s="5" t="s">
        <v>20</v>
      </c>
      <c r="K8" s="5" t="s">
        <v>21</v>
      </c>
      <c r="L8" s="5" t="s">
        <v>21</v>
      </c>
      <c r="M8" s="6">
        <v>0.001099537037037037</v>
      </c>
      <c r="N8" s="7">
        <v>0.0013194444444444443</v>
      </c>
    </row>
    <row r="9" spans="1:14" ht="15">
      <c r="A9" s="8" t="s">
        <v>17</v>
      </c>
      <c r="C9" s="2">
        <v>2</v>
      </c>
      <c r="D9" s="2">
        <v>2</v>
      </c>
      <c r="E9" s="3">
        <v>0.37427083333333333</v>
      </c>
      <c r="F9" s="3">
        <v>0.4297685185185185</v>
      </c>
      <c r="G9" s="3">
        <v>0.43092592592592593</v>
      </c>
      <c r="H9" s="3">
        <v>0.0011574074074074073</v>
      </c>
      <c r="I9" s="2"/>
      <c r="J9" s="2" t="s">
        <v>22</v>
      </c>
      <c r="K9" s="2" t="s">
        <v>23</v>
      </c>
      <c r="L9" s="2" t="s">
        <v>24</v>
      </c>
      <c r="M9" s="3">
        <v>0.0022569444444444447</v>
      </c>
      <c r="N9" s="9">
        <v>8.101851851851852E-05</v>
      </c>
    </row>
    <row r="10" spans="1:14" ht="15">
      <c r="A10" s="8" t="s">
        <v>18</v>
      </c>
      <c r="C10" s="2">
        <v>3</v>
      </c>
      <c r="D10" s="2">
        <v>4</v>
      </c>
      <c r="E10" s="3">
        <v>0.45870370370370367</v>
      </c>
      <c r="F10" s="3">
        <v>0.5167592592592593</v>
      </c>
      <c r="G10" s="3">
        <v>0.5178819444444445</v>
      </c>
      <c r="H10" s="3">
        <v>0.0011226851851851851</v>
      </c>
      <c r="I10" s="2"/>
      <c r="J10" s="2" t="s">
        <v>25</v>
      </c>
      <c r="K10" s="2" t="s">
        <v>26</v>
      </c>
      <c r="L10" s="2" t="s">
        <v>21</v>
      </c>
      <c r="M10" s="3">
        <v>0.00337962962962963</v>
      </c>
      <c r="N10" s="9">
        <v>0.0009027777777777778</v>
      </c>
    </row>
    <row r="11" spans="1:14" ht="15">
      <c r="A11" s="10" t="s">
        <v>19</v>
      </c>
      <c r="C11" s="2">
        <v>4</v>
      </c>
      <c r="D11" s="2">
        <v>2</v>
      </c>
      <c r="E11" s="3">
        <v>0.5456597222222223</v>
      </c>
      <c r="F11" s="3">
        <v>0.5907523148148148</v>
      </c>
      <c r="G11" s="3">
        <v>0.5922685185185185</v>
      </c>
      <c r="H11" s="3">
        <v>0.0015162037037037036</v>
      </c>
      <c r="I11" s="2"/>
      <c r="J11" s="2" t="s">
        <v>27</v>
      </c>
      <c r="K11" s="2" t="s">
        <v>22</v>
      </c>
      <c r="L11" s="2" t="s">
        <v>28</v>
      </c>
      <c r="M11" s="3">
        <v>0.004895833333333333</v>
      </c>
      <c r="N11" s="9">
        <v>0.00020833333333333335</v>
      </c>
    </row>
    <row r="12" spans="1:14" ht="15.75" thickBot="1">
      <c r="A12" s="11"/>
      <c r="B12" s="12"/>
      <c r="C12" s="12">
        <v>5</v>
      </c>
      <c r="D12" s="12">
        <v>1</v>
      </c>
      <c r="E12" s="13">
        <v>0.6200462962962963</v>
      </c>
      <c r="F12" s="13">
        <v>0.6482638888888889</v>
      </c>
      <c r="G12" s="13">
        <v>0.6601388888888889</v>
      </c>
      <c r="H12" s="13">
        <v>0.011875000000000002</v>
      </c>
      <c r="I12" s="12"/>
      <c r="J12" s="12" t="s">
        <v>29</v>
      </c>
      <c r="K12" s="12" t="s">
        <v>29</v>
      </c>
      <c r="L12" s="12" t="s">
        <v>19</v>
      </c>
      <c r="M12" s="12"/>
      <c r="N12" s="14">
        <v>0</v>
      </c>
    </row>
    <row r="13" spans="1:2" ht="15.75" thickBot="1">
      <c r="A13" s="83"/>
      <c r="B13" s="83"/>
    </row>
    <row r="14" spans="1:14" ht="15">
      <c r="A14" s="4">
        <v>2</v>
      </c>
      <c r="B14" s="5">
        <v>70</v>
      </c>
      <c r="C14" s="5">
        <v>1</v>
      </c>
      <c r="D14" s="5">
        <v>2</v>
      </c>
      <c r="E14" s="6">
        <v>0.2708333333333333</v>
      </c>
      <c r="F14" s="6">
        <v>0.345150462962963</v>
      </c>
      <c r="G14" s="6">
        <v>0.3462384259259259</v>
      </c>
      <c r="H14" s="6">
        <v>0.0010879629629629629</v>
      </c>
      <c r="I14" s="5"/>
      <c r="J14" s="5" t="s">
        <v>32</v>
      </c>
      <c r="K14" s="5" t="s">
        <v>33</v>
      </c>
      <c r="L14" s="5" t="s">
        <v>33</v>
      </c>
      <c r="M14" s="6">
        <v>0.0010879629629629629</v>
      </c>
      <c r="N14" s="7">
        <v>0.0010648148148148147</v>
      </c>
    </row>
    <row r="15" spans="1:14" ht="15">
      <c r="A15" s="8" t="s">
        <v>30</v>
      </c>
      <c r="C15" s="2">
        <v>2</v>
      </c>
      <c r="D15" s="2">
        <v>1</v>
      </c>
      <c r="E15" s="3">
        <v>0.37401620370370375</v>
      </c>
      <c r="F15" s="3">
        <v>0.42989583333333337</v>
      </c>
      <c r="G15" s="3">
        <v>0.43084490740740744</v>
      </c>
      <c r="H15" s="3">
        <v>0.0009490740740740741</v>
      </c>
      <c r="I15" s="2"/>
      <c r="J15" s="2" t="s">
        <v>34</v>
      </c>
      <c r="K15" s="2" t="s">
        <v>35</v>
      </c>
      <c r="L15" s="2" t="s">
        <v>36</v>
      </c>
      <c r="M15" s="3">
        <v>0.0020370370370370373</v>
      </c>
      <c r="N15" s="9">
        <v>0</v>
      </c>
    </row>
    <row r="16" spans="1:14" ht="15">
      <c r="A16" s="8" t="s">
        <v>31</v>
      </c>
      <c r="C16" s="2">
        <v>3</v>
      </c>
      <c r="D16" s="2">
        <v>1</v>
      </c>
      <c r="E16" s="3">
        <v>0.4586226851851852</v>
      </c>
      <c r="F16" s="3">
        <v>0.5160069444444445</v>
      </c>
      <c r="G16" s="3">
        <v>0.5169791666666667</v>
      </c>
      <c r="H16" s="3">
        <v>0.0009722222222222221</v>
      </c>
      <c r="I16" s="2"/>
      <c r="J16" s="2" t="s">
        <v>37</v>
      </c>
      <c r="K16" s="2" t="s">
        <v>38</v>
      </c>
      <c r="L16" s="2" t="s">
        <v>39</v>
      </c>
      <c r="M16" s="3">
        <v>0.003009259259259259</v>
      </c>
      <c r="N16" s="9">
        <v>0</v>
      </c>
    </row>
    <row r="17" spans="1:14" ht="15">
      <c r="A17" s="10" t="s">
        <v>19</v>
      </c>
      <c r="C17" s="2">
        <v>4</v>
      </c>
      <c r="D17" s="2">
        <v>3</v>
      </c>
      <c r="E17" s="3">
        <v>0.5447569444444444</v>
      </c>
      <c r="F17" s="3">
        <v>0.5908217592592593</v>
      </c>
      <c r="G17" s="3">
        <v>0.5923611111111111</v>
      </c>
      <c r="H17" s="3">
        <v>0.0015393518518518519</v>
      </c>
      <c r="I17" s="2"/>
      <c r="J17" s="2" t="s">
        <v>40</v>
      </c>
      <c r="K17" s="2" t="s">
        <v>41</v>
      </c>
      <c r="L17" s="2" t="s">
        <v>36</v>
      </c>
      <c r="M17" s="3">
        <v>0.004548611111111111</v>
      </c>
      <c r="N17" s="9">
        <v>0.00030092592592592595</v>
      </c>
    </row>
    <row r="18" spans="1:14" ht="15.75" thickBot="1">
      <c r="A18" s="11"/>
      <c r="B18" s="12"/>
      <c r="C18" s="12">
        <v>5</v>
      </c>
      <c r="D18" s="12">
        <v>2</v>
      </c>
      <c r="E18" s="13">
        <v>0.6201388888888889</v>
      </c>
      <c r="F18" s="13">
        <v>0.6483101851851852</v>
      </c>
      <c r="G18" s="13">
        <v>0.6665972222222222</v>
      </c>
      <c r="H18" s="13">
        <v>0.018287037037037036</v>
      </c>
      <c r="I18" s="12"/>
      <c r="J18" s="12" t="s">
        <v>42</v>
      </c>
      <c r="K18" s="12" t="s">
        <v>42</v>
      </c>
      <c r="L18" s="12" t="s">
        <v>19</v>
      </c>
      <c r="M18" s="12"/>
      <c r="N18" s="14">
        <v>4.6296296296296294E-05</v>
      </c>
    </row>
    <row r="19" spans="1:2" ht="15.75" thickBot="1">
      <c r="A19" s="83"/>
      <c r="B19" s="83"/>
    </row>
    <row r="20" spans="1:14" ht="15">
      <c r="A20" s="4">
        <v>3</v>
      </c>
      <c r="B20" s="5">
        <v>63</v>
      </c>
      <c r="C20" s="5">
        <v>1</v>
      </c>
      <c r="D20" s="5">
        <v>4</v>
      </c>
      <c r="E20" s="6">
        <v>0.2708333333333333</v>
      </c>
      <c r="F20" s="6">
        <v>0.3452662037037037</v>
      </c>
      <c r="G20" s="6">
        <v>0.3465509259259259</v>
      </c>
      <c r="H20" s="6">
        <v>0.0012847222222222223</v>
      </c>
      <c r="I20" s="5"/>
      <c r="J20" s="5" t="s">
        <v>46</v>
      </c>
      <c r="K20" s="5" t="s">
        <v>47</v>
      </c>
      <c r="L20" s="5" t="s">
        <v>47</v>
      </c>
      <c r="M20" s="6">
        <v>0.0012847222222222223</v>
      </c>
      <c r="N20" s="7">
        <v>0.0013773148148148147</v>
      </c>
    </row>
    <row r="21" spans="1:14" ht="15">
      <c r="A21" s="8" t="s">
        <v>43</v>
      </c>
      <c r="C21" s="2">
        <v>2</v>
      </c>
      <c r="D21" s="2">
        <v>3</v>
      </c>
      <c r="E21" s="3">
        <v>0.3743287037037037</v>
      </c>
      <c r="F21" s="3">
        <v>0.42984953703703704</v>
      </c>
      <c r="G21" s="3">
        <v>0.4311689814814815</v>
      </c>
      <c r="H21" s="3">
        <v>0.0013194444444444443</v>
      </c>
      <c r="I21" s="2"/>
      <c r="J21" s="2" t="s">
        <v>48</v>
      </c>
      <c r="K21" s="2" t="s">
        <v>35</v>
      </c>
      <c r="L21" s="2" t="s">
        <v>33</v>
      </c>
      <c r="M21" s="3">
        <v>0.0026041666666666665</v>
      </c>
      <c r="N21" s="9">
        <v>0.00032407407407407406</v>
      </c>
    </row>
    <row r="22" spans="1:14" ht="15">
      <c r="A22" s="8" t="s">
        <v>44</v>
      </c>
      <c r="C22" s="2">
        <v>3</v>
      </c>
      <c r="D22" s="2">
        <v>2</v>
      </c>
      <c r="E22" s="3">
        <v>0.45894675925925926</v>
      </c>
      <c r="F22" s="3">
        <v>0.5160416666666666</v>
      </c>
      <c r="G22" s="3">
        <v>0.5172800925925926</v>
      </c>
      <c r="H22" s="3">
        <v>0.0012384259259259258</v>
      </c>
      <c r="I22" s="2"/>
      <c r="J22" s="2" t="s">
        <v>49</v>
      </c>
      <c r="K22" s="2" t="s">
        <v>38</v>
      </c>
      <c r="L22" s="2" t="s">
        <v>33</v>
      </c>
      <c r="M22" s="3">
        <v>0.0038425925925925923</v>
      </c>
      <c r="N22" s="9">
        <v>0.00030092592592592595</v>
      </c>
    </row>
    <row r="23" spans="1:14" ht="15">
      <c r="A23" s="10" t="s">
        <v>45</v>
      </c>
      <c r="C23" s="2">
        <v>4</v>
      </c>
      <c r="D23" s="2">
        <v>1</v>
      </c>
      <c r="E23" s="3">
        <v>0.5450578703703703</v>
      </c>
      <c r="F23" s="3">
        <v>0.5906944444444444</v>
      </c>
      <c r="G23" s="3">
        <v>0.5920601851851852</v>
      </c>
      <c r="H23" s="3">
        <v>0.001365740740740741</v>
      </c>
      <c r="I23" s="2"/>
      <c r="J23" s="2" t="s">
        <v>50</v>
      </c>
      <c r="K23" s="2" t="s">
        <v>51</v>
      </c>
      <c r="L23" s="2" t="s">
        <v>25</v>
      </c>
      <c r="M23" s="3">
        <v>0.005208333333333333</v>
      </c>
      <c r="N23" s="9">
        <v>0</v>
      </c>
    </row>
    <row r="24" spans="1:14" ht="15.75" thickBot="1">
      <c r="A24" s="11"/>
      <c r="B24" s="12"/>
      <c r="C24" s="12">
        <v>5</v>
      </c>
      <c r="D24" s="12">
        <v>3</v>
      </c>
      <c r="E24" s="13">
        <v>0.619837962962963</v>
      </c>
      <c r="F24" s="13">
        <v>0.6500694444444445</v>
      </c>
      <c r="G24" s="13">
        <v>0.6539583333333333</v>
      </c>
      <c r="H24" s="13">
        <v>0.0038888888888888883</v>
      </c>
      <c r="I24" s="12"/>
      <c r="J24" s="12" t="s">
        <v>52</v>
      </c>
      <c r="K24" s="12" t="s">
        <v>52</v>
      </c>
      <c r="L24" s="12" t="s">
        <v>45</v>
      </c>
      <c r="M24" s="12"/>
      <c r="N24" s="14">
        <v>0.0018055555555555557</v>
      </c>
    </row>
    <row r="25" spans="1:2" ht="15.75" thickBot="1">
      <c r="A25" s="83"/>
      <c r="B25" s="83"/>
    </row>
    <row r="26" spans="1:14" ht="15">
      <c r="A26" s="4">
        <v>4</v>
      </c>
      <c r="B26" s="5">
        <v>61</v>
      </c>
      <c r="C26" s="5">
        <v>1</v>
      </c>
      <c r="D26" s="5">
        <v>12</v>
      </c>
      <c r="E26" s="6">
        <v>0.2708333333333333</v>
      </c>
      <c r="F26" s="6">
        <v>0.345613425925926</v>
      </c>
      <c r="G26" s="6">
        <v>0.34795138888888894</v>
      </c>
      <c r="H26" s="6">
        <v>0.002337962962962963</v>
      </c>
      <c r="I26" s="5"/>
      <c r="J26" s="5" t="s">
        <v>23</v>
      </c>
      <c r="K26" s="5" t="s">
        <v>55</v>
      </c>
      <c r="L26" s="5" t="s">
        <v>55</v>
      </c>
      <c r="M26" s="6">
        <v>0.002337962962962963</v>
      </c>
      <c r="N26" s="7">
        <v>0.002777777777777778</v>
      </c>
    </row>
    <row r="27" spans="1:14" ht="15">
      <c r="A27" s="8" t="s">
        <v>53</v>
      </c>
      <c r="C27" s="2">
        <v>2</v>
      </c>
      <c r="D27" s="2">
        <v>7</v>
      </c>
      <c r="E27" s="3">
        <v>0.37572916666666667</v>
      </c>
      <c r="F27" s="3">
        <v>0.4298032407407408</v>
      </c>
      <c r="G27" s="3">
        <v>0.4315972222222222</v>
      </c>
      <c r="H27" s="3">
        <v>0.0017939814814814815</v>
      </c>
      <c r="I27" s="2"/>
      <c r="J27" s="2" t="s">
        <v>56</v>
      </c>
      <c r="K27" s="2" t="s">
        <v>57</v>
      </c>
      <c r="L27" s="2" t="s">
        <v>21</v>
      </c>
      <c r="M27" s="3">
        <v>0.004131944444444444</v>
      </c>
      <c r="N27" s="9">
        <v>0.0007523148148148147</v>
      </c>
    </row>
    <row r="28" spans="1:14" ht="15">
      <c r="A28" s="8" t="s">
        <v>54</v>
      </c>
      <c r="C28" s="2">
        <v>3</v>
      </c>
      <c r="D28" s="2">
        <v>8</v>
      </c>
      <c r="E28" s="3">
        <v>0.45937500000000003</v>
      </c>
      <c r="F28" s="3">
        <v>0.5158564814814816</v>
      </c>
      <c r="G28" s="3">
        <v>0.5229050925925925</v>
      </c>
      <c r="H28" s="3">
        <v>0.0070486111111111105</v>
      </c>
      <c r="I28" s="2"/>
      <c r="J28" s="2" t="s">
        <v>58</v>
      </c>
      <c r="K28" s="2" t="s">
        <v>59</v>
      </c>
      <c r="L28" s="2" t="s">
        <v>60</v>
      </c>
      <c r="M28" s="3">
        <v>0.011180555555555556</v>
      </c>
      <c r="N28" s="9">
        <v>0.005925925925925926</v>
      </c>
    </row>
    <row r="29" spans="1:14" ht="15">
      <c r="A29" s="10" t="s">
        <v>24</v>
      </c>
      <c r="C29" s="2">
        <v>4</v>
      </c>
      <c r="D29" s="2">
        <v>4</v>
      </c>
      <c r="E29" s="3">
        <v>0.5506828703703703</v>
      </c>
      <c r="F29" s="3">
        <v>0.5951851851851852</v>
      </c>
      <c r="G29" s="3">
        <v>0.5985300925925926</v>
      </c>
      <c r="H29" s="3">
        <v>0.003344907407407407</v>
      </c>
      <c r="I29" s="2"/>
      <c r="J29" s="2" t="s">
        <v>61</v>
      </c>
      <c r="K29" s="2" t="s">
        <v>28</v>
      </c>
      <c r="L29" s="2" t="s">
        <v>62</v>
      </c>
      <c r="M29" s="3">
        <v>0.014525462962962964</v>
      </c>
      <c r="N29" s="9">
        <v>0.006469907407407407</v>
      </c>
    </row>
    <row r="30" spans="1:14" ht="15.75" thickBot="1">
      <c r="A30" s="11"/>
      <c r="B30" s="12"/>
      <c r="C30" s="12">
        <v>5</v>
      </c>
      <c r="D30" s="12">
        <v>4</v>
      </c>
      <c r="E30" s="13">
        <v>0.6263078703703704</v>
      </c>
      <c r="F30" s="13">
        <v>0.6568518518518519</v>
      </c>
      <c r="G30" s="13">
        <v>0.6663888888888889</v>
      </c>
      <c r="H30" s="13">
        <v>0.009537037037037037</v>
      </c>
      <c r="I30" s="12"/>
      <c r="J30" s="12" t="s">
        <v>63</v>
      </c>
      <c r="K30" s="12" t="s">
        <v>63</v>
      </c>
      <c r="L30" s="12" t="s">
        <v>24</v>
      </c>
      <c r="M30" s="12"/>
      <c r="N30" s="14">
        <v>0.008587962962962962</v>
      </c>
    </row>
    <row r="31" spans="1:2" ht="15.75" thickBot="1">
      <c r="A31" s="83"/>
      <c r="B31" s="83"/>
    </row>
    <row r="32" spans="1:14" ht="15">
      <c r="A32" s="4">
        <v>5</v>
      </c>
      <c r="B32" s="5">
        <v>64</v>
      </c>
      <c r="C32" s="5">
        <v>1</v>
      </c>
      <c r="D32" s="5">
        <v>1</v>
      </c>
      <c r="E32" s="6">
        <v>0.2708333333333333</v>
      </c>
      <c r="F32" s="6">
        <v>0.3422337962962963</v>
      </c>
      <c r="G32" s="6">
        <v>0.34517361111111117</v>
      </c>
      <c r="H32" s="6">
        <v>0.002939814814814815</v>
      </c>
      <c r="I32" s="5"/>
      <c r="J32" s="5" t="s">
        <v>56</v>
      </c>
      <c r="K32" s="5" t="s">
        <v>32</v>
      </c>
      <c r="L32" s="5" t="s">
        <v>32</v>
      </c>
      <c r="M32" s="6">
        <v>0.002939814814814815</v>
      </c>
      <c r="N32" s="7">
        <v>0</v>
      </c>
    </row>
    <row r="33" spans="1:14" ht="15">
      <c r="A33" s="8" t="s">
        <v>64</v>
      </c>
      <c r="C33" s="2">
        <v>2</v>
      </c>
      <c r="D33" s="2">
        <v>11</v>
      </c>
      <c r="E33" s="3">
        <v>0.3729513888888889</v>
      </c>
      <c r="F33" s="3">
        <v>0.4298611111111111</v>
      </c>
      <c r="G33" s="3">
        <v>0.4338773148148148</v>
      </c>
      <c r="H33" s="3">
        <v>0.004016203703703703</v>
      </c>
      <c r="I33" s="2"/>
      <c r="J33" s="2" t="s">
        <v>25</v>
      </c>
      <c r="K33" s="2" t="s">
        <v>67</v>
      </c>
      <c r="L33" s="2" t="s">
        <v>68</v>
      </c>
      <c r="M33" s="3">
        <v>0.0069560185185185185</v>
      </c>
      <c r="N33" s="9">
        <v>0.0030324074074074073</v>
      </c>
    </row>
    <row r="34" spans="1:14" ht="15">
      <c r="A34" s="8" t="s">
        <v>65</v>
      </c>
      <c r="C34" s="2">
        <v>3</v>
      </c>
      <c r="D34" s="2">
        <v>10</v>
      </c>
      <c r="E34" s="3">
        <v>0.4616550925925926</v>
      </c>
      <c r="F34" s="3">
        <v>0.5187847222222223</v>
      </c>
      <c r="G34" s="3">
        <v>0.5237268518518519</v>
      </c>
      <c r="H34" s="3">
        <v>0.004942129629629629</v>
      </c>
      <c r="I34" s="2"/>
      <c r="J34" s="2" t="s">
        <v>69</v>
      </c>
      <c r="K34" s="2" t="s">
        <v>70</v>
      </c>
      <c r="L34" s="2" t="s">
        <v>71</v>
      </c>
      <c r="M34" s="3">
        <v>0.011898148148148149</v>
      </c>
      <c r="N34" s="9">
        <v>0.0067476851851851856</v>
      </c>
    </row>
    <row r="35" spans="1:14" ht="15">
      <c r="A35" s="10" t="s">
        <v>66</v>
      </c>
      <c r="C35" s="2">
        <v>4</v>
      </c>
      <c r="D35" s="2">
        <v>6</v>
      </c>
      <c r="E35" s="3">
        <v>0.5515046296296297</v>
      </c>
      <c r="F35" s="3">
        <v>0.5953703703703704</v>
      </c>
      <c r="G35" s="3">
        <v>0.6025347222222223</v>
      </c>
      <c r="H35" s="3">
        <v>0.0071643518518518514</v>
      </c>
      <c r="I35" s="2"/>
      <c r="J35" s="2" t="s">
        <v>72</v>
      </c>
      <c r="K35" s="2" t="s">
        <v>73</v>
      </c>
      <c r="L35" s="2" t="s">
        <v>74</v>
      </c>
      <c r="M35" s="3">
        <v>0.0190625</v>
      </c>
      <c r="N35" s="9">
        <v>0.010474537037037037</v>
      </c>
    </row>
    <row r="36" spans="1:14" ht="15.75" thickBot="1">
      <c r="A36" s="11"/>
      <c r="B36" s="12"/>
      <c r="C36" s="12">
        <v>5</v>
      </c>
      <c r="D36" s="12">
        <v>5</v>
      </c>
      <c r="E36" s="13">
        <v>0.6303124999999999</v>
      </c>
      <c r="F36" s="13">
        <v>0.6638541666666666</v>
      </c>
      <c r="G36" s="13">
        <v>0.6785185185185184</v>
      </c>
      <c r="H36" s="13">
        <v>0.014664351851851852</v>
      </c>
      <c r="I36" s="12"/>
      <c r="J36" s="12" t="s">
        <v>75</v>
      </c>
      <c r="K36" s="12" t="s">
        <v>75</v>
      </c>
      <c r="L36" s="12" t="s">
        <v>66</v>
      </c>
      <c r="M36" s="12"/>
      <c r="N36" s="14">
        <v>0.015590277777777778</v>
      </c>
    </row>
    <row r="37" spans="1:2" ht="15.75" thickBot="1">
      <c r="A37" s="83"/>
      <c r="B37" s="83"/>
    </row>
    <row r="38" spans="1:14" ht="15">
      <c r="A38" s="4">
        <v>6</v>
      </c>
      <c r="B38" s="5">
        <v>67</v>
      </c>
      <c r="C38" s="5">
        <v>1</v>
      </c>
      <c r="D38" s="5">
        <v>20</v>
      </c>
      <c r="E38" s="6">
        <v>0.2708333333333333</v>
      </c>
      <c r="F38" s="6">
        <v>0.3501736111111111</v>
      </c>
      <c r="G38" s="6">
        <v>0.3520833333333333</v>
      </c>
      <c r="H38" s="6">
        <v>0.0019097222222222222</v>
      </c>
      <c r="I38" s="5"/>
      <c r="J38" s="5" t="s">
        <v>79</v>
      </c>
      <c r="K38" s="5" t="s">
        <v>80</v>
      </c>
      <c r="L38" s="5" t="s">
        <v>80</v>
      </c>
      <c r="M38" s="6">
        <v>0.0019097222222222222</v>
      </c>
      <c r="N38" s="7">
        <v>0.0069097222222222225</v>
      </c>
    </row>
    <row r="39" spans="1:14" ht="15">
      <c r="A39" s="8" t="s">
        <v>76</v>
      </c>
      <c r="C39" s="2">
        <v>2</v>
      </c>
      <c r="D39" s="2">
        <v>15</v>
      </c>
      <c r="E39" s="3">
        <v>0.37986111111111115</v>
      </c>
      <c r="F39" s="3">
        <v>0.43473379629629627</v>
      </c>
      <c r="G39" s="3">
        <v>0.43731481481481477</v>
      </c>
      <c r="H39" s="3">
        <v>0.0025810185185185185</v>
      </c>
      <c r="I39" s="2"/>
      <c r="J39" s="2" t="s">
        <v>81</v>
      </c>
      <c r="K39" s="2" t="s">
        <v>82</v>
      </c>
      <c r="L39" s="2" t="s">
        <v>83</v>
      </c>
      <c r="M39" s="3">
        <v>0.0044907407407407405</v>
      </c>
      <c r="N39" s="9">
        <v>0.006469907407407407</v>
      </c>
    </row>
    <row r="40" spans="1:14" ht="15">
      <c r="A40" s="8" t="s">
        <v>77</v>
      </c>
      <c r="C40" s="2">
        <v>3</v>
      </c>
      <c r="D40" s="2">
        <v>14</v>
      </c>
      <c r="E40" s="3">
        <v>0.4650925925925926</v>
      </c>
      <c r="F40" s="3">
        <v>0.5259837962962963</v>
      </c>
      <c r="G40" s="3">
        <v>0.5294097222222222</v>
      </c>
      <c r="H40" s="3">
        <v>0.003425925925925926</v>
      </c>
      <c r="I40" s="2"/>
      <c r="J40" s="2" t="s">
        <v>84</v>
      </c>
      <c r="K40" s="2" t="s">
        <v>85</v>
      </c>
      <c r="L40" s="2" t="s">
        <v>86</v>
      </c>
      <c r="M40" s="3">
        <v>0.007916666666666667</v>
      </c>
      <c r="N40" s="9">
        <v>0.012430555555555554</v>
      </c>
    </row>
    <row r="41" spans="1:14" ht="15">
      <c r="A41" s="10" t="s">
        <v>78</v>
      </c>
      <c r="C41" s="2">
        <v>4</v>
      </c>
      <c r="D41" s="2">
        <v>8</v>
      </c>
      <c r="E41" s="3">
        <v>0.5571875000000001</v>
      </c>
      <c r="F41" s="3">
        <v>0.6039467592592592</v>
      </c>
      <c r="G41" s="3">
        <v>0.6068518518518519</v>
      </c>
      <c r="H41" s="3">
        <v>0.002905092592592593</v>
      </c>
      <c r="I41" s="2"/>
      <c r="J41" s="2" t="s">
        <v>87</v>
      </c>
      <c r="K41" s="2" t="s">
        <v>88</v>
      </c>
      <c r="L41" s="2" t="s">
        <v>89</v>
      </c>
      <c r="M41" s="3">
        <v>0.01082175925925926</v>
      </c>
      <c r="N41" s="9">
        <v>0.014791666666666668</v>
      </c>
    </row>
    <row r="42" spans="1:14" ht="15.75" thickBot="1">
      <c r="A42" s="11"/>
      <c r="B42" s="12"/>
      <c r="C42" s="12">
        <v>5</v>
      </c>
      <c r="D42" s="12">
        <v>6</v>
      </c>
      <c r="E42" s="13">
        <v>0.6346296296296297</v>
      </c>
      <c r="F42" s="13">
        <v>0.6674652777777778</v>
      </c>
      <c r="G42" s="13">
        <v>0.6749884259259259</v>
      </c>
      <c r="H42" s="13">
        <v>0.007523148148148148</v>
      </c>
      <c r="I42" s="12"/>
      <c r="J42" s="12" t="s">
        <v>90</v>
      </c>
      <c r="K42" s="12" t="s">
        <v>90</v>
      </c>
      <c r="L42" s="12" t="s">
        <v>78</v>
      </c>
      <c r="M42" s="12"/>
      <c r="N42" s="14">
        <v>0.01920138888888889</v>
      </c>
    </row>
    <row r="43" spans="1:2" ht="15.75" thickBot="1">
      <c r="A43" s="83"/>
      <c r="B43" s="83"/>
    </row>
    <row r="44" spans="1:14" ht="15">
      <c r="A44" s="4">
        <v>7</v>
      </c>
      <c r="B44" s="5">
        <v>66</v>
      </c>
      <c r="C44" s="5">
        <v>1</v>
      </c>
      <c r="D44" s="5">
        <v>9</v>
      </c>
      <c r="E44" s="6">
        <v>0.2708333333333333</v>
      </c>
      <c r="F44" s="6">
        <v>0.3454629629629629</v>
      </c>
      <c r="G44" s="6">
        <v>0.34755787037037034</v>
      </c>
      <c r="H44" s="6">
        <v>0.0020949074074074073</v>
      </c>
      <c r="I44" s="5"/>
      <c r="J44" s="5" t="s">
        <v>94</v>
      </c>
      <c r="K44" s="5" t="s">
        <v>95</v>
      </c>
      <c r="L44" s="5" t="s">
        <v>95</v>
      </c>
      <c r="M44" s="6">
        <v>0.0020949074074074073</v>
      </c>
      <c r="N44" s="7">
        <v>0.002384259259259259</v>
      </c>
    </row>
    <row r="45" spans="1:14" ht="15">
      <c r="A45" s="8" t="s">
        <v>91</v>
      </c>
      <c r="C45" s="2">
        <v>2</v>
      </c>
      <c r="D45" s="2">
        <v>5</v>
      </c>
      <c r="E45" s="3">
        <v>0.3753356481481482</v>
      </c>
      <c r="F45" s="3">
        <v>0.4299421296296296</v>
      </c>
      <c r="G45" s="3">
        <v>0.4313194444444444</v>
      </c>
      <c r="H45" s="3">
        <v>0.0013773148148148147</v>
      </c>
      <c r="I45" s="2"/>
      <c r="J45" s="2" t="s">
        <v>96</v>
      </c>
      <c r="K45" s="2" t="s">
        <v>49</v>
      </c>
      <c r="L45" s="2" t="s">
        <v>38</v>
      </c>
      <c r="M45" s="3">
        <v>0.003472222222222222</v>
      </c>
      <c r="N45" s="9">
        <v>0.00047453703703703704</v>
      </c>
    </row>
    <row r="46" spans="1:14" ht="15">
      <c r="A46" s="8" t="s">
        <v>92</v>
      </c>
      <c r="C46" s="2">
        <v>3</v>
      </c>
      <c r="D46" s="2">
        <v>7</v>
      </c>
      <c r="E46" s="3">
        <v>0.4590972222222222</v>
      </c>
      <c r="F46" s="3">
        <v>0.5181250000000001</v>
      </c>
      <c r="G46" s="3">
        <v>0.5212037037037037</v>
      </c>
      <c r="H46" s="3">
        <v>0.0030787037037037037</v>
      </c>
      <c r="I46" s="2"/>
      <c r="J46" s="2">
        <v>18</v>
      </c>
      <c r="K46" s="2" t="s">
        <v>97</v>
      </c>
      <c r="L46" s="2" t="s">
        <v>98</v>
      </c>
      <c r="M46" s="3">
        <v>0.006550925925925926</v>
      </c>
      <c r="N46" s="9">
        <v>0.004224537037037037</v>
      </c>
    </row>
    <row r="47" spans="1:14" ht="15">
      <c r="A47" s="10" t="s">
        <v>676</v>
      </c>
      <c r="C47" s="2">
        <v>4</v>
      </c>
      <c r="D47" s="2">
        <v>7</v>
      </c>
      <c r="E47" s="3">
        <v>0.5489814814814815</v>
      </c>
      <c r="F47" s="3">
        <v>0.5952662037037036</v>
      </c>
      <c r="G47" s="3">
        <v>0.6029050925925926</v>
      </c>
      <c r="H47" s="3">
        <v>0.007638888888888889</v>
      </c>
      <c r="I47" s="2"/>
      <c r="J47" s="2" t="s">
        <v>99</v>
      </c>
      <c r="K47" s="2" t="s">
        <v>100</v>
      </c>
      <c r="L47" s="2" t="s">
        <v>101</v>
      </c>
      <c r="M47" s="3">
        <v>0.014189814814814815</v>
      </c>
      <c r="N47" s="9">
        <v>0.010844907407407407</v>
      </c>
    </row>
    <row r="48" spans="1:14" ht="15.75" thickBot="1">
      <c r="A48" s="43"/>
      <c r="B48" s="12"/>
      <c r="C48" s="12">
        <v>5</v>
      </c>
      <c r="D48" s="12">
        <v>7</v>
      </c>
      <c r="E48" s="13">
        <v>0.6306828703703703</v>
      </c>
      <c r="F48" s="13">
        <v>0.6702777777777778</v>
      </c>
      <c r="G48" s="13">
        <v>0.68</v>
      </c>
      <c r="H48" s="13">
        <v>0.011805555555555555</v>
      </c>
      <c r="I48" s="12"/>
      <c r="J48" s="12" t="s">
        <v>102</v>
      </c>
      <c r="K48" s="12" t="s">
        <v>102</v>
      </c>
      <c r="L48" s="12" t="s">
        <v>93</v>
      </c>
      <c r="M48" s="12"/>
      <c r="N48" s="14">
        <v>0.019930555555555556</v>
      </c>
    </row>
    <row r="49" spans="1:2" ht="15.75" thickBot="1">
      <c r="A49" s="83"/>
      <c r="B49" s="83"/>
    </row>
    <row r="50" spans="1:14" ht="15">
      <c r="A50" s="4">
        <v>8</v>
      </c>
      <c r="B50" s="5">
        <v>77</v>
      </c>
      <c r="C50" s="5">
        <v>1</v>
      </c>
      <c r="D50" s="5">
        <v>19</v>
      </c>
      <c r="E50" s="6">
        <v>0.2708333333333333</v>
      </c>
      <c r="F50" s="6">
        <v>0.34975694444444444</v>
      </c>
      <c r="G50" s="6">
        <v>0.35119212962962965</v>
      </c>
      <c r="H50" s="6">
        <v>0.0014351851851851854</v>
      </c>
      <c r="I50" s="5"/>
      <c r="J50" s="5" t="s">
        <v>83</v>
      </c>
      <c r="K50" s="5" t="s">
        <v>97</v>
      </c>
      <c r="L50" s="5" t="s">
        <v>97</v>
      </c>
      <c r="M50" s="6">
        <v>0.0014351851851851854</v>
      </c>
      <c r="N50" s="7">
        <v>0.006018518518518518</v>
      </c>
    </row>
    <row r="51" spans="1:14" ht="15">
      <c r="A51" s="8" t="s">
        <v>103</v>
      </c>
      <c r="C51" s="2">
        <v>2</v>
      </c>
      <c r="D51" s="2">
        <v>16</v>
      </c>
      <c r="E51" s="3">
        <v>0.3789699074074074</v>
      </c>
      <c r="F51" s="3">
        <v>0.43621527777777774</v>
      </c>
      <c r="G51" s="3">
        <v>0.43751157407407404</v>
      </c>
      <c r="H51" s="3">
        <v>0.0012962962962962963</v>
      </c>
      <c r="I51" s="2"/>
      <c r="J51" s="2" t="s">
        <v>106</v>
      </c>
      <c r="K51" s="2" t="s">
        <v>107</v>
      </c>
      <c r="L51" s="2" t="s">
        <v>108</v>
      </c>
      <c r="M51" s="3">
        <v>0.002731481481481482</v>
      </c>
      <c r="N51" s="9">
        <v>0.006666666666666667</v>
      </c>
    </row>
    <row r="52" spans="1:14" ht="15">
      <c r="A52" s="8" t="s">
        <v>104</v>
      </c>
      <c r="C52" s="2">
        <v>3</v>
      </c>
      <c r="D52" s="2">
        <v>13</v>
      </c>
      <c r="E52" s="3">
        <v>0.4652893518518519</v>
      </c>
      <c r="F52" s="3">
        <v>0.5259375000000001</v>
      </c>
      <c r="G52" s="3">
        <v>0.5287731481481481</v>
      </c>
      <c r="H52" s="3">
        <v>0.002835648148148148</v>
      </c>
      <c r="I52" s="2"/>
      <c r="J52" s="2" t="s">
        <v>109</v>
      </c>
      <c r="K52" s="2" t="s">
        <v>110</v>
      </c>
      <c r="L52" s="2" t="s">
        <v>111</v>
      </c>
      <c r="M52" s="3">
        <v>0.00556712962962963</v>
      </c>
      <c r="N52" s="9">
        <v>0.011793981481481482</v>
      </c>
    </row>
    <row r="53" spans="1:14" ht="15">
      <c r="A53" s="10" t="s">
        <v>105</v>
      </c>
      <c r="C53" s="2">
        <v>4</v>
      </c>
      <c r="D53" s="2">
        <v>10</v>
      </c>
      <c r="E53" s="3">
        <v>0.5565509259259259</v>
      </c>
      <c r="F53" s="3">
        <v>0.6109490740740741</v>
      </c>
      <c r="G53" s="3">
        <v>0.6141550925925926</v>
      </c>
      <c r="H53" s="3">
        <v>0.003206018518518519</v>
      </c>
      <c r="I53" s="2"/>
      <c r="J53" s="2" t="s">
        <v>112</v>
      </c>
      <c r="K53" s="2" t="s">
        <v>113</v>
      </c>
      <c r="L53" s="2" t="s">
        <v>114</v>
      </c>
      <c r="M53" s="3">
        <v>0.008773148148148148</v>
      </c>
      <c r="N53" s="9">
        <v>0.022094907407407407</v>
      </c>
    </row>
    <row r="54" spans="1:14" ht="15.75" thickBot="1">
      <c r="A54" s="11"/>
      <c r="B54" s="12"/>
      <c r="C54" s="12">
        <v>5</v>
      </c>
      <c r="D54" s="12">
        <v>8</v>
      </c>
      <c r="E54" s="13">
        <v>0.6419328703703704</v>
      </c>
      <c r="F54" s="13">
        <v>0.6758449074074074</v>
      </c>
      <c r="G54" s="13">
        <v>0.6847685185185185</v>
      </c>
      <c r="H54" s="13">
        <v>0.008923611111111111</v>
      </c>
      <c r="I54" s="12"/>
      <c r="J54" s="12" t="s">
        <v>61</v>
      </c>
      <c r="K54" s="12" t="s">
        <v>61</v>
      </c>
      <c r="L54" s="12" t="s">
        <v>105</v>
      </c>
      <c r="M54" s="12"/>
      <c r="N54" s="14">
        <v>0.02758101851851852</v>
      </c>
    </row>
    <row r="55" spans="1:2" ht="15.75" thickBot="1">
      <c r="A55" s="83"/>
      <c r="B55" s="83"/>
    </row>
    <row r="56" spans="1:14" ht="15">
      <c r="A56" s="4">
        <v>9</v>
      </c>
      <c r="B56" s="5">
        <v>75</v>
      </c>
      <c r="C56" s="5">
        <v>1</v>
      </c>
      <c r="D56" s="5">
        <v>16</v>
      </c>
      <c r="E56" s="6">
        <v>0.2708333333333333</v>
      </c>
      <c r="F56" s="6">
        <v>0.34769675925925925</v>
      </c>
      <c r="G56" s="6">
        <v>0.34922453703703704</v>
      </c>
      <c r="H56" s="6">
        <v>0.0015277777777777779</v>
      </c>
      <c r="I56" s="5"/>
      <c r="J56" s="5" t="s">
        <v>118</v>
      </c>
      <c r="K56" s="5" t="s">
        <v>93</v>
      </c>
      <c r="L56" s="5" t="s">
        <v>93</v>
      </c>
      <c r="M56" s="6">
        <v>0.0015277777777777779</v>
      </c>
      <c r="N56" s="7">
        <v>0.004050925925925926</v>
      </c>
    </row>
    <row r="57" spans="1:14" ht="15">
      <c r="A57" s="8" t="s">
        <v>115</v>
      </c>
      <c r="C57" s="2">
        <v>2</v>
      </c>
      <c r="D57" s="2">
        <v>13</v>
      </c>
      <c r="E57" s="3">
        <v>0.3770023148148148</v>
      </c>
      <c r="F57" s="3">
        <v>0.4322916666666667</v>
      </c>
      <c r="G57" s="3">
        <v>0.43442129629629633</v>
      </c>
      <c r="H57" s="3">
        <v>0.0021296296296296298</v>
      </c>
      <c r="I57" s="2"/>
      <c r="J57" s="2" t="s">
        <v>119</v>
      </c>
      <c r="K57" s="2" t="s">
        <v>120</v>
      </c>
      <c r="L57" s="2" t="s">
        <v>107</v>
      </c>
      <c r="M57" s="3">
        <v>0.0036574074074074074</v>
      </c>
      <c r="N57" s="9">
        <v>0.0035763888888888894</v>
      </c>
    </row>
    <row r="58" spans="1:14" ht="15">
      <c r="A58" s="8" t="s">
        <v>116</v>
      </c>
      <c r="C58" s="2">
        <v>3</v>
      </c>
      <c r="D58" s="2">
        <v>12</v>
      </c>
      <c r="E58" s="3">
        <v>0.46219907407407407</v>
      </c>
      <c r="F58" s="3">
        <v>0.5248263888888889</v>
      </c>
      <c r="G58" s="3">
        <v>0.5279166666666667</v>
      </c>
      <c r="H58" s="3">
        <v>0.003090277777777778</v>
      </c>
      <c r="I58" s="2"/>
      <c r="J58" s="2" t="s">
        <v>121</v>
      </c>
      <c r="K58" s="2" t="s">
        <v>122</v>
      </c>
      <c r="L58" s="2" t="s">
        <v>123</v>
      </c>
      <c r="M58" s="3">
        <v>0.0067476851851851856</v>
      </c>
      <c r="N58" s="9">
        <v>0.010937500000000001</v>
      </c>
    </row>
    <row r="59" spans="1:14" ht="15">
      <c r="A59" s="10" t="s">
        <v>117</v>
      </c>
      <c r="C59" s="2">
        <v>4</v>
      </c>
      <c r="D59" s="2">
        <v>9</v>
      </c>
      <c r="E59" s="3">
        <v>0.5556944444444444</v>
      </c>
      <c r="F59" s="3">
        <v>0.6070601851851852</v>
      </c>
      <c r="G59" s="3">
        <v>0.6106828703703704</v>
      </c>
      <c r="H59" s="3">
        <v>0.0036226851851851854</v>
      </c>
      <c r="I59" s="2"/>
      <c r="J59" s="2" t="s">
        <v>124</v>
      </c>
      <c r="K59" s="2" t="s">
        <v>125</v>
      </c>
      <c r="L59" s="2" t="s">
        <v>121</v>
      </c>
      <c r="M59" s="3">
        <v>0.01037037037037037</v>
      </c>
      <c r="N59" s="9">
        <v>0.018622685185185183</v>
      </c>
    </row>
    <row r="60" spans="1:14" ht="15.75" thickBot="1">
      <c r="A60" s="11"/>
      <c r="B60" s="12"/>
      <c r="C60" s="12">
        <v>5</v>
      </c>
      <c r="D60" s="12">
        <v>9</v>
      </c>
      <c r="E60" s="13">
        <v>0.6384606481481482</v>
      </c>
      <c r="F60" s="13">
        <v>0.6761226851851853</v>
      </c>
      <c r="G60" s="13">
        <v>0.6804050925925926</v>
      </c>
      <c r="H60" s="13">
        <v>0.0042824074074074075</v>
      </c>
      <c r="I60" s="12"/>
      <c r="J60" s="12" t="s">
        <v>60</v>
      </c>
      <c r="K60" s="12" t="s">
        <v>60</v>
      </c>
      <c r="L60" s="12" t="s">
        <v>117</v>
      </c>
      <c r="M60" s="12"/>
      <c r="N60" s="14">
        <v>0.027858796296296298</v>
      </c>
    </row>
    <row r="61" spans="1:2" ht="15.75" thickBot="1">
      <c r="A61" s="83"/>
      <c r="B61" s="83"/>
    </row>
    <row r="62" spans="1:14" ht="15">
      <c r="A62" s="4">
        <v>10</v>
      </c>
      <c r="B62" s="5">
        <v>80</v>
      </c>
      <c r="C62" s="5">
        <v>1</v>
      </c>
      <c r="D62" s="5">
        <v>7</v>
      </c>
      <c r="E62" s="6">
        <v>0.2708333333333333</v>
      </c>
      <c r="F62" s="6">
        <v>0.34506944444444443</v>
      </c>
      <c r="G62" s="6">
        <v>0.34728009259259257</v>
      </c>
      <c r="H62" s="6">
        <v>0.0022106481481481478</v>
      </c>
      <c r="I62" s="5"/>
      <c r="J62" s="5" t="s">
        <v>37</v>
      </c>
      <c r="K62" s="5" t="s">
        <v>129</v>
      </c>
      <c r="L62" s="5" t="s">
        <v>129</v>
      </c>
      <c r="M62" s="6">
        <v>0.0022106481481481478</v>
      </c>
      <c r="N62" s="7">
        <v>0.0021064814814814813</v>
      </c>
    </row>
    <row r="63" spans="1:14" ht="15">
      <c r="A63" s="8" t="s">
        <v>126</v>
      </c>
      <c r="C63" s="2">
        <v>2</v>
      </c>
      <c r="D63" s="2">
        <v>9</v>
      </c>
      <c r="E63" s="3">
        <v>0.37505787037037036</v>
      </c>
      <c r="F63" s="3">
        <v>0.4305208333333333</v>
      </c>
      <c r="G63" s="3">
        <v>0.43275462962962963</v>
      </c>
      <c r="H63" s="3">
        <v>0.0022337962962962967</v>
      </c>
      <c r="I63" s="2"/>
      <c r="J63" s="2" t="s">
        <v>130</v>
      </c>
      <c r="K63" s="2" t="s">
        <v>131</v>
      </c>
      <c r="L63" s="2" t="s">
        <v>132</v>
      </c>
      <c r="M63" s="3">
        <v>0.0044444444444444444</v>
      </c>
      <c r="N63" s="9">
        <v>0.0019097222222222222</v>
      </c>
    </row>
    <row r="64" spans="1:14" ht="15">
      <c r="A64" s="8" t="s">
        <v>127</v>
      </c>
      <c r="C64" s="2">
        <v>3</v>
      </c>
      <c r="D64" s="2">
        <v>9</v>
      </c>
      <c r="E64" s="3">
        <v>0.46053240740740736</v>
      </c>
      <c r="F64" s="3">
        <v>0.5210879629629629</v>
      </c>
      <c r="G64" s="3">
        <v>0.522986111111111</v>
      </c>
      <c r="H64" s="3">
        <v>0.0018981481481481482</v>
      </c>
      <c r="I64" s="2"/>
      <c r="J64" s="2" t="s">
        <v>133</v>
      </c>
      <c r="K64" s="2" t="s">
        <v>134</v>
      </c>
      <c r="L64" s="2" t="s">
        <v>60</v>
      </c>
      <c r="M64" s="3">
        <v>0.0063425925925925915</v>
      </c>
      <c r="N64" s="9">
        <v>0.006006944444444444</v>
      </c>
    </row>
    <row r="65" spans="1:14" ht="15">
      <c r="A65" s="10" t="s">
        <v>128</v>
      </c>
      <c r="C65" s="2">
        <v>4</v>
      </c>
      <c r="D65" s="2">
        <v>11</v>
      </c>
      <c r="E65" s="3">
        <v>0.5507638888888889</v>
      </c>
      <c r="F65" s="3">
        <v>0.603900462962963</v>
      </c>
      <c r="G65" s="3">
        <v>0.6169791666666666</v>
      </c>
      <c r="H65" s="3">
        <v>0.013078703703703703</v>
      </c>
      <c r="I65" s="2"/>
      <c r="J65" s="2" t="s">
        <v>135</v>
      </c>
      <c r="K65" s="2" t="s">
        <v>136</v>
      </c>
      <c r="L65" s="2" t="s">
        <v>137</v>
      </c>
      <c r="M65" s="3">
        <v>0.019421296296296294</v>
      </c>
      <c r="N65" s="9">
        <v>0.024918981481481483</v>
      </c>
    </row>
    <row r="66" spans="1:14" ht="15.75" thickBot="1">
      <c r="A66" s="11"/>
      <c r="B66" s="12"/>
      <c r="C66" s="12">
        <v>5</v>
      </c>
      <c r="D66" s="12">
        <v>10</v>
      </c>
      <c r="E66" s="13">
        <v>0.6447569444444444</v>
      </c>
      <c r="F66" s="13">
        <v>0.6829513888888888</v>
      </c>
      <c r="G66" s="13">
        <v>0.6928356481481481</v>
      </c>
      <c r="H66" s="13">
        <v>0.009884259259259258</v>
      </c>
      <c r="I66" s="12"/>
      <c r="J66" s="12" t="s">
        <v>84</v>
      </c>
      <c r="K66" s="12" t="s">
        <v>84</v>
      </c>
      <c r="L66" s="12" t="s">
        <v>128</v>
      </c>
      <c r="M66" s="12"/>
      <c r="N66" s="14">
        <v>0.0346875</v>
      </c>
    </row>
    <row r="67" spans="1:2" ht="15.75" thickBot="1">
      <c r="A67" s="83"/>
      <c r="B67" s="83"/>
    </row>
    <row r="68" spans="1:14" ht="15">
      <c r="A68" s="4">
        <v>11</v>
      </c>
      <c r="B68" s="5">
        <v>76</v>
      </c>
      <c r="C68" s="5">
        <v>1</v>
      </c>
      <c r="D68" s="5">
        <v>17</v>
      </c>
      <c r="E68" s="6">
        <v>0.2708333333333333</v>
      </c>
      <c r="F68" s="6">
        <v>0.34861111111111115</v>
      </c>
      <c r="G68" s="6">
        <v>0.35021990740740744</v>
      </c>
      <c r="H68" s="6">
        <v>0.0016087962962962963</v>
      </c>
      <c r="I68" s="5"/>
      <c r="J68" s="5" t="s">
        <v>141</v>
      </c>
      <c r="K68" s="5" t="s">
        <v>142</v>
      </c>
      <c r="L68" s="5" t="s">
        <v>142</v>
      </c>
      <c r="M68" s="6">
        <v>0.0016087962962962963</v>
      </c>
      <c r="N68" s="7">
        <v>0.005046296296296296</v>
      </c>
    </row>
    <row r="69" spans="1:14" ht="15">
      <c r="A69" s="8" t="s">
        <v>138</v>
      </c>
      <c r="C69" s="2">
        <v>2</v>
      </c>
      <c r="D69" s="2">
        <v>17</v>
      </c>
      <c r="E69" s="3">
        <v>0.3779976851851852</v>
      </c>
      <c r="F69" s="3">
        <v>0.43623842592592593</v>
      </c>
      <c r="G69" s="3">
        <v>0.4382407407407407</v>
      </c>
      <c r="H69" s="3">
        <v>0.002002314814814815</v>
      </c>
      <c r="I69" s="2"/>
      <c r="J69" s="2" t="s">
        <v>118</v>
      </c>
      <c r="K69" s="2" t="s">
        <v>143</v>
      </c>
      <c r="L69" s="2" t="s">
        <v>144</v>
      </c>
      <c r="M69" s="3">
        <v>0.0036111111111111114</v>
      </c>
      <c r="N69" s="9">
        <v>0.007395833333333334</v>
      </c>
    </row>
    <row r="70" spans="1:14" ht="15">
      <c r="A70" s="8" t="s">
        <v>139</v>
      </c>
      <c r="C70" s="2">
        <v>3</v>
      </c>
      <c r="D70" s="2">
        <v>15</v>
      </c>
      <c r="E70" s="3">
        <v>0.46601851851851855</v>
      </c>
      <c r="F70" s="3">
        <v>0.5306828703703704</v>
      </c>
      <c r="G70" s="3">
        <v>0.5330787037037037</v>
      </c>
      <c r="H70" s="3">
        <v>0.0023958333333333336</v>
      </c>
      <c r="I70" s="2"/>
      <c r="J70" s="2" t="s">
        <v>145</v>
      </c>
      <c r="K70" s="2" t="s">
        <v>146</v>
      </c>
      <c r="L70" s="2" t="s">
        <v>147</v>
      </c>
      <c r="M70" s="3">
        <v>0.006006944444444444</v>
      </c>
      <c r="N70" s="9">
        <v>0.016099537037037037</v>
      </c>
    </row>
    <row r="71" spans="1:14" ht="15">
      <c r="A71" s="10" t="s">
        <v>140</v>
      </c>
      <c r="C71" s="2">
        <v>4</v>
      </c>
      <c r="D71" s="2">
        <v>12</v>
      </c>
      <c r="E71" s="3">
        <v>0.5608564814814815</v>
      </c>
      <c r="F71" s="3">
        <v>0.6246527777777778</v>
      </c>
      <c r="G71" s="3">
        <v>0.6289236111111111</v>
      </c>
      <c r="H71" s="3">
        <v>0.004270833333333334</v>
      </c>
      <c r="I71" s="2"/>
      <c r="J71" s="2" t="s">
        <v>148</v>
      </c>
      <c r="K71" s="2" t="s">
        <v>149</v>
      </c>
      <c r="L71" s="2" t="s">
        <v>150</v>
      </c>
      <c r="M71" s="3">
        <v>0.010277777777777778</v>
      </c>
      <c r="N71" s="9">
        <v>0.03686342592592593</v>
      </c>
    </row>
    <row r="72" spans="1:14" ht="15.75" thickBot="1">
      <c r="A72" s="11"/>
      <c r="B72" s="12"/>
      <c r="C72" s="12">
        <v>5</v>
      </c>
      <c r="D72" s="12">
        <v>11</v>
      </c>
      <c r="E72" s="13">
        <v>0.656701388888889</v>
      </c>
      <c r="F72" s="13">
        <v>0.7283680555555555</v>
      </c>
      <c r="G72" s="13">
        <v>0.7326273148148149</v>
      </c>
      <c r="H72" s="13">
        <v>0.0042592592592592595</v>
      </c>
      <c r="I72" s="12"/>
      <c r="J72" s="12" t="s">
        <v>151</v>
      </c>
      <c r="K72" s="12" t="s">
        <v>151</v>
      </c>
      <c r="L72" s="12" t="s">
        <v>140</v>
      </c>
      <c r="M72" s="12"/>
      <c r="N72" s="14">
        <v>0.08010416666666666</v>
      </c>
    </row>
    <row r="73" spans="1:2" ht="15.75" thickBot="1">
      <c r="A73" s="83"/>
      <c r="B73" s="83"/>
    </row>
    <row r="74" spans="1:14" ht="15">
      <c r="A74" s="4" t="s">
        <v>152</v>
      </c>
      <c r="B74" s="5">
        <v>79</v>
      </c>
      <c r="C74" s="5">
        <v>1</v>
      </c>
      <c r="D74" s="5">
        <v>5</v>
      </c>
      <c r="E74" s="6">
        <v>0.2708333333333333</v>
      </c>
      <c r="F74" s="6">
        <v>0.34697916666666667</v>
      </c>
      <c r="G74" s="6">
        <v>0.34697916666666667</v>
      </c>
      <c r="H74" s="6">
        <v>0</v>
      </c>
      <c r="I74" s="5"/>
      <c r="J74" s="5" t="s">
        <v>156</v>
      </c>
      <c r="K74" s="5" t="s">
        <v>156</v>
      </c>
      <c r="L74" s="5" t="s">
        <v>156</v>
      </c>
      <c r="M74" s="6">
        <v>0</v>
      </c>
      <c r="N74" s="7">
        <v>0.0018055555555555557</v>
      </c>
    </row>
    <row r="75" spans="1:14" ht="15">
      <c r="A75" s="8" t="s">
        <v>153</v>
      </c>
      <c r="C75" s="2">
        <v>2</v>
      </c>
      <c r="D75" s="2">
        <v>5</v>
      </c>
      <c r="E75" s="3">
        <v>0.37475694444444446</v>
      </c>
      <c r="F75" s="3">
        <v>0.4297685185185185</v>
      </c>
      <c r="G75" s="3">
        <v>0.43141203703703707</v>
      </c>
      <c r="H75" s="3">
        <v>0.0016435185185185183</v>
      </c>
      <c r="I75" s="2"/>
      <c r="J75" s="2" t="s">
        <v>157</v>
      </c>
      <c r="K75" s="2" t="s">
        <v>23</v>
      </c>
      <c r="L75" s="2" t="s">
        <v>106</v>
      </c>
      <c r="M75" s="3">
        <v>0.0016435185185185183</v>
      </c>
      <c r="N75" s="9">
        <v>0.0005671296296296296</v>
      </c>
    </row>
    <row r="76" spans="1:14" ht="15">
      <c r="A76" s="8" t="s">
        <v>154</v>
      </c>
      <c r="C76" s="2">
        <v>3</v>
      </c>
      <c r="D76" s="2">
        <v>3</v>
      </c>
      <c r="E76" s="3">
        <v>0.4591898148148148</v>
      </c>
      <c r="F76" s="3">
        <v>0.5158101851851852</v>
      </c>
      <c r="G76" s="3">
        <v>0.5174421296296297</v>
      </c>
      <c r="H76" s="3">
        <v>0.0016319444444444445</v>
      </c>
      <c r="I76" s="2"/>
      <c r="J76" s="2" t="s">
        <v>22</v>
      </c>
      <c r="K76" s="2" t="s">
        <v>158</v>
      </c>
      <c r="L76" s="2" t="s">
        <v>38</v>
      </c>
      <c r="M76" s="3">
        <v>0.003275462962962963</v>
      </c>
      <c r="N76" s="9">
        <v>0.0004629629629629629</v>
      </c>
    </row>
    <row r="77" spans="1:14" ht="15">
      <c r="A77" s="10" t="s">
        <v>155</v>
      </c>
      <c r="C77" s="2">
        <v>4</v>
      </c>
      <c r="D77" s="2" t="s">
        <v>159</v>
      </c>
      <c r="E77" s="3">
        <v>0.5452199074074074</v>
      </c>
      <c r="F77" s="3">
        <v>0.598912037037037</v>
      </c>
      <c r="G77" s="3">
        <v>0.6006481481481482</v>
      </c>
      <c r="H77" s="3">
        <v>0.001736111111111111</v>
      </c>
      <c r="I77" s="2"/>
      <c r="J77" s="2" t="s">
        <v>160</v>
      </c>
      <c r="K77" s="2" t="s">
        <v>161</v>
      </c>
      <c r="L77" s="2" t="s">
        <v>162</v>
      </c>
      <c r="M77" s="3">
        <v>0.005011574074074074</v>
      </c>
      <c r="N77" s="9">
        <v>0.008587962962962962</v>
      </c>
    </row>
    <row r="78" spans="1:14" ht="15.75" thickBot="1">
      <c r="A78" s="11"/>
      <c r="B78" s="12"/>
      <c r="C78" s="12">
        <v>5</v>
      </c>
      <c r="D78" s="12" t="s">
        <v>159</v>
      </c>
      <c r="E78" s="12"/>
      <c r="F78" s="12"/>
      <c r="G78" s="12"/>
      <c r="H78" s="12"/>
      <c r="I78" s="12"/>
      <c r="J78" s="12"/>
      <c r="K78" s="12"/>
      <c r="L78" s="12"/>
      <c r="M78" s="12"/>
      <c r="N78" s="15"/>
    </row>
    <row r="79" spans="1:2" ht="15.75" thickBot="1">
      <c r="A79" s="83"/>
      <c r="B79" s="83"/>
    </row>
    <row r="80" spans="1:15" ht="15">
      <c r="A80" s="4" t="s">
        <v>152</v>
      </c>
      <c r="B80" s="5">
        <v>68</v>
      </c>
      <c r="C80" s="5">
        <v>1</v>
      </c>
      <c r="D80" s="5">
        <v>6</v>
      </c>
      <c r="E80" s="6">
        <v>0.2708333333333333</v>
      </c>
      <c r="F80" s="6">
        <v>0.3474537037037037</v>
      </c>
      <c r="G80" s="6">
        <v>0.3474537037037037</v>
      </c>
      <c r="H80" s="6">
        <v>0</v>
      </c>
      <c r="I80" s="5"/>
      <c r="J80" s="5" t="s">
        <v>26</v>
      </c>
      <c r="K80" s="5" t="s">
        <v>26</v>
      </c>
      <c r="L80" s="5" t="s">
        <v>26</v>
      </c>
      <c r="M80" s="6">
        <v>0</v>
      </c>
      <c r="N80" s="6">
        <v>0.0022800925925925927</v>
      </c>
      <c r="O80" s="16"/>
    </row>
    <row r="81" spans="1:15" ht="15">
      <c r="A81" s="8" t="s">
        <v>163</v>
      </c>
      <c r="C81" s="2">
        <v>2</v>
      </c>
      <c r="D81" s="2">
        <v>6</v>
      </c>
      <c r="E81" s="3">
        <v>0.3752314814814815</v>
      </c>
      <c r="F81" s="3">
        <v>0.4299537037037037</v>
      </c>
      <c r="G81" s="3">
        <v>0.43246527777777777</v>
      </c>
      <c r="H81" s="3">
        <v>0.002511574074074074</v>
      </c>
      <c r="I81" s="2"/>
      <c r="J81" s="2" t="s">
        <v>166</v>
      </c>
      <c r="K81" s="2" t="s">
        <v>106</v>
      </c>
      <c r="L81" s="2" t="s">
        <v>131</v>
      </c>
      <c r="M81" s="3">
        <v>0.002511574074074074</v>
      </c>
      <c r="N81" s="3">
        <v>0.0016203703703703703</v>
      </c>
      <c r="O81" s="17"/>
    </row>
    <row r="82" spans="1:15" ht="15">
      <c r="A82" s="8" t="s">
        <v>164</v>
      </c>
      <c r="C82" s="2">
        <v>3</v>
      </c>
      <c r="D82" s="2" t="s">
        <v>159</v>
      </c>
      <c r="E82" s="3">
        <v>0.4602430555555555</v>
      </c>
      <c r="F82" s="3">
        <v>0.5158680555555556</v>
      </c>
      <c r="G82" s="3">
        <v>0.5199652777777778</v>
      </c>
      <c r="H82" s="3">
        <v>0.004097222222222223</v>
      </c>
      <c r="I82" s="2"/>
      <c r="J82" s="2" t="s">
        <v>167</v>
      </c>
      <c r="K82" s="2" t="s">
        <v>107</v>
      </c>
      <c r="L82" s="2" t="s">
        <v>168</v>
      </c>
      <c r="M82" s="3">
        <v>0.006608796296296297</v>
      </c>
      <c r="N82" s="3">
        <v>0.0029861111111111113</v>
      </c>
      <c r="O82" s="17"/>
    </row>
    <row r="83" spans="1:15" ht="15">
      <c r="A83" s="10" t="s">
        <v>774</v>
      </c>
      <c r="C83" s="2"/>
      <c r="D83" s="2"/>
      <c r="E83" s="2">
        <v>4</v>
      </c>
      <c r="F83" s="2" t="s">
        <v>159</v>
      </c>
      <c r="G83" s="2"/>
      <c r="H83" s="2"/>
      <c r="I83" s="2"/>
      <c r="J83" s="2"/>
      <c r="K83" s="2"/>
      <c r="L83" s="2"/>
      <c r="M83" s="2"/>
      <c r="N83" s="2"/>
      <c r="O83" s="18"/>
    </row>
    <row r="84" spans="1:15" ht="15.75" thickBot="1">
      <c r="A84" s="11"/>
      <c r="B84" s="12"/>
      <c r="C84" s="12">
        <v>5</v>
      </c>
      <c r="D84" s="12" t="s">
        <v>159</v>
      </c>
      <c r="E84" s="12"/>
      <c r="F84" s="12"/>
      <c r="G84" s="12"/>
      <c r="H84" s="12"/>
      <c r="I84" s="12"/>
      <c r="J84" s="12"/>
      <c r="K84" s="12"/>
      <c r="L84" s="12"/>
      <c r="M84" s="12"/>
      <c r="N84" s="19"/>
      <c r="O84" s="15"/>
    </row>
    <row r="85" spans="1:2" ht="15.75" thickBot="1">
      <c r="A85" s="83"/>
      <c r="B85" s="83"/>
    </row>
    <row r="86" spans="1:15" ht="15">
      <c r="A86" s="4" t="s">
        <v>152</v>
      </c>
      <c r="B86" s="5">
        <v>65</v>
      </c>
      <c r="C86" s="5">
        <v>1</v>
      </c>
      <c r="D86" s="5">
        <v>5</v>
      </c>
      <c r="E86" s="6">
        <v>0.2708333333333333</v>
      </c>
      <c r="F86" s="6">
        <v>0.34550925925925924</v>
      </c>
      <c r="G86" s="6">
        <v>0.3465856481481482</v>
      </c>
      <c r="H86" s="6">
        <v>0.0010763888888888889</v>
      </c>
      <c r="I86" s="5"/>
      <c r="J86" s="5" t="s">
        <v>171</v>
      </c>
      <c r="K86" s="5" t="s">
        <v>172</v>
      </c>
      <c r="L86" s="5" t="s">
        <v>172</v>
      </c>
      <c r="M86" s="6">
        <v>0.0010763888888888889</v>
      </c>
      <c r="N86" s="6">
        <v>0.001412037037037037</v>
      </c>
      <c r="O86" s="16"/>
    </row>
    <row r="87" spans="1:15" ht="15">
      <c r="A87" s="8" t="s">
        <v>169</v>
      </c>
      <c r="C87" s="2">
        <v>2</v>
      </c>
      <c r="D87" s="2">
        <v>4</v>
      </c>
      <c r="E87" s="3">
        <v>0.3743634259259259</v>
      </c>
      <c r="F87" s="3">
        <v>0.42996527777777777</v>
      </c>
      <c r="G87" s="3">
        <v>0.43124999999999997</v>
      </c>
      <c r="H87" s="3">
        <v>0.0012847222222222223</v>
      </c>
      <c r="I87" s="2"/>
      <c r="J87" s="2" t="s">
        <v>45</v>
      </c>
      <c r="K87" s="2" t="s">
        <v>173</v>
      </c>
      <c r="L87" s="2" t="s">
        <v>174</v>
      </c>
      <c r="M87" s="3">
        <v>0.002361111111111111</v>
      </c>
      <c r="N87" s="3">
        <v>0.0004050925925925926</v>
      </c>
      <c r="O87" s="17"/>
    </row>
    <row r="88" spans="1:15" ht="15">
      <c r="A88" s="8" t="s">
        <v>170</v>
      </c>
      <c r="C88" s="2">
        <v>3</v>
      </c>
      <c r="D88" s="2" t="s">
        <v>159</v>
      </c>
      <c r="E88" s="3">
        <v>0.4590277777777778</v>
      </c>
      <c r="F88" s="3">
        <v>0.5159606481481481</v>
      </c>
      <c r="G88" s="3">
        <v>0.5210185185185185</v>
      </c>
      <c r="H88" s="3">
        <v>0.0050578703703703706</v>
      </c>
      <c r="I88" s="2"/>
      <c r="J88" s="2" t="s">
        <v>175</v>
      </c>
      <c r="K88" s="2" t="s">
        <v>86</v>
      </c>
      <c r="L88" s="2" t="s">
        <v>176</v>
      </c>
      <c r="M88" s="3">
        <v>0.007418981481481481</v>
      </c>
      <c r="N88" s="3">
        <v>0.004039351851851852</v>
      </c>
      <c r="O88" s="17"/>
    </row>
    <row r="89" spans="1:15" ht="15">
      <c r="A89" s="10" t="s">
        <v>155</v>
      </c>
      <c r="C89" s="2"/>
      <c r="D89" s="2"/>
      <c r="E89" s="2">
        <v>4</v>
      </c>
      <c r="F89" s="2" t="s">
        <v>159</v>
      </c>
      <c r="G89" s="2"/>
      <c r="H89" s="2"/>
      <c r="I89" s="2"/>
      <c r="J89" s="2"/>
      <c r="K89" s="2"/>
      <c r="L89" s="2"/>
      <c r="M89" s="2"/>
      <c r="N89" s="2"/>
      <c r="O89" s="18"/>
    </row>
    <row r="90" spans="1:15" ht="15.75" thickBot="1">
      <c r="A90" s="11"/>
      <c r="B90" s="12"/>
      <c r="C90" s="12">
        <v>5</v>
      </c>
      <c r="D90" s="12" t="s">
        <v>159</v>
      </c>
      <c r="E90" s="12"/>
      <c r="F90" s="12"/>
      <c r="G90" s="12"/>
      <c r="H90" s="12"/>
      <c r="I90" s="12"/>
      <c r="J90" s="12"/>
      <c r="K90" s="12"/>
      <c r="L90" s="12"/>
      <c r="M90" s="12"/>
      <c r="N90" s="19"/>
      <c r="O90" s="15"/>
    </row>
    <row r="91" spans="1:2" ht="15.75" thickBot="1">
      <c r="A91" s="83"/>
      <c r="B91" s="83"/>
    </row>
    <row r="92" spans="1:15" ht="15">
      <c r="A92" s="4" t="s">
        <v>152</v>
      </c>
      <c r="B92" s="5">
        <v>69</v>
      </c>
      <c r="C92" s="5">
        <v>1</v>
      </c>
      <c r="D92" s="5">
        <v>7</v>
      </c>
      <c r="E92" s="6">
        <v>0.2708333333333333</v>
      </c>
      <c r="F92" s="6">
        <v>0.3451851851851852</v>
      </c>
      <c r="G92" s="6">
        <v>0.3477777777777778</v>
      </c>
      <c r="H92" s="6">
        <v>0.0025925925925925925</v>
      </c>
      <c r="I92" s="5"/>
      <c r="J92" s="5" t="s">
        <v>179</v>
      </c>
      <c r="K92" s="5" t="s">
        <v>68</v>
      </c>
      <c r="L92" s="5" t="s">
        <v>68</v>
      </c>
      <c r="M92" s="6">
        <v>0.0025925925925925925</v>
      </c>
      <c r="N92" s="6">
        <v>0.0026041666666666665</v>
      </c>
      <c r="O92" s="16"/>
    </row>
    <row r="93" spans="1:15" ht="15">
      <c r="A93" s="8" t="s">
        <v>177</v>
      </c>
      <c r="C93" s="2">
        <v>2</v>
      </c>
      <c r="D93" s="2">
        <v>7</v>
      </c>
      <c r="E93" s="3">
        <v>0.3755555555555556</v>
      </c>
      <c r="F93" s="3">
        <v>0.4299189814814815</v>
      </c>
      <c r="G93" s="3">
        <v>0.4330902777777778</v>
      </c>
      <c r="H93" s="3">
        <v>0.0031712962962962958</v>
      </c>
      <c r="I93" s="2"/>
      <c r="J93" s="2" t="s">
        <v>180</v>
      </c>
      <c r="K93" s="2" t="s">
        <v>181</v>
      </c>
      <c r="L93" s="2" t="s">
        <v>168</v>
      </c>
      <c r="M93" s="3">
        <v>0.005763888888888889</v>
      </c>
      <c r="N93" s="3">
        <v>0.0022453703703703702</v>
      </c>
      <c r="O93" s="17"/>
    </row>
    <row r="94" spans="1:15" ht="15">
      <c r="A94" s="8" t="s">
        <v>178</v>
      </c>
      <c r="C94" s="2">
        <v>3</v>
      </c>
      <c r="D94" s="2" t="s">
        <v>159</v>
      </c>
      <c r="E94" s="3">
        <v>0.46086805555555554</v>
      </c>
      <c r="F94" s="3">
        <v>0.5211805555555555</v>
      </c>
      <c r="G94" s="3">
        <v>0.5259953703703704</v>
      </c>
      <c r="H94" s="3">
        <v>0.004814814814814815</v>
      </c>
      <c r="I94" s="2"/>
      <c r="J94" s="2" t="s">
        <v>88</v>
      </c>
      <c r="K94" s="2" t="s">
        <v>182</v>
      </c>
      <c r="L94" s="2" t="s">
        <v>183</v>
      </c>
      <c r="M94" s="3">
        <v>0.010578703703703703</v>
      </c>
      <c r="N94" s="3">
        <v>0.009016203703703703</v>
      </c>
      <c r="O94" s="17"/>
    </row>
    <row r="95" spans="1:15" ht="15">
      <c r="A95" s="10" t="s">
        <v>773</v>
      </c>
      <c r="C95" s="2"/>
      <c r="D95" s="2"/>
      <c r="E95" s="2">
        <v>4</v>
      </c>
      <c r="F95" s="2" t="s">
        <v>159</v>
      </c>
      <c r="G95" s="2"/>
      <c r="H95" s="2"/>
      <c r="I95" s="2"/>
      <c r="J95" s="2"/>
      <c r="K95" s="2"/>
      <c r="L95" s="2"/>
      <c r="M95" s="2"/>
      <c r="N95" s="2"/>
      <c r="O95" s="18"/>
    </row>
    <row r="96" spans="1:15" ht="15.75" thickBot="1">
      <c r="A96" s="11"/>
      <c r="B96" s="12"/>
      <c r="C96" s="12">
        <v>5</v>
      </c>
      <c r="D96" s="12" t="s">
        <v>159</v>
      </c>
      <c r="E96" s="12"/>
      <c r="F96" s="12"/>
      <c r="G96" s="12"/>
      <c r="H96" s="12"/>
      <c r="I96" s="12"/>
      <c r="J96" s="12"/>
      <c r="K96" s="12"/>
      <c r="L96" s="12"/>
      <c r="M96" s="12"/>
      <c r="N96" s="19"/>
      <c r="O96" s="15"/>
    </row>
    <row r="97" spans="1:2" ht="15.75" thickBot="1">
      <c r="A97" s="83"/>
      <c r="B97" s="83"/>
    </row>
    <row r="98" spans="1:15" ht="15">
      <c r="A98" s="4" t="s">
        <v>152</v>
      </c>
      <c r="B98" s="5">
        <v>73</v>
      </c>
      <c r="C98" s="5">
        <v>1</v>
      </c>
      <c r="D98" s="5">
        <v>8</v>
      </c>
      <c r="E98" s="6">
        <v>0.2708333333333333</v>
      </c>
      <c r="F98" s="6">
        <v>0.3456712962962963</v>
      </c>
      <c r="G98" s="6">
        <v>0.34853009259259254</v>
      </c>
      <c r="H98" s="6">
        <v>0.0028587962962962963</v>
      </c>
      <c r="I98" s="5"/>
      <c r="J98" s="5" t="s">
        <v>186</v>
      </c>
      <c r="K98" s="5" t="s">
        <v>60</v>
      </c>
      <c r="L98" s="5" t="s">
        <v>60</v>
      </c>
      <c r="M98" s="6">
        <v>0.0028587962962962963</v>
      </c>
      <c r="N98" s="6">
        <v>0.003356481481481481</v>
      </c>
      <c r="O98" s="16"/>
    </row>
    <row r="99" spans="1:15" ht="15">
      <c r="A99" s="8" t="s">
        <v>184</v>
      </c>
      <c r="C99" s="2">
        <v>2</v>
      </c>
      <c r="D99" s="2" t="s">
        <v>159</v>
      </c>
      <c r="E99" s="3">
        <v>0.3763078703703704</v>
      </c>
      <c r="F99" s="3">
        <v>0.43053240740740745</v>
      </c>
      <c r="G99" s="3">
        <v>0.4340625</v>
      </c>
      <c r="H99" s="3">
        <v>0.003530092592592592</v>
      </c>
      <c r="I99" s="2"/>
      <c r="J99" s="2" t="s">
        <v>187</v>
      </c>
      <c r="K99" s="2" t="s">
        <v>188</v>
      </c>
      <c r="L99" s="2" t="s">
        <v>189</v>
      </c>
      <c r="M99" s="3">
        <v>0.006388888888888888</v>
      </c>
      <c r="N99" s="3">
        <v>0.0032175925925925926</v>
      </c>
      <c r="O99" s="17"/>
    </row>
    <row r="100" spans="1:15" ht="15">
      <c r="A100" s="8" t="s">
        <v>185</v>
      </c>
      <c r="C100" s="2">
        <v>3</v>
      </c>
      <c r="D100" s="2" t="s">
        <v>159</v>
      </c>
      <c r="E100" s="2"/>
      <c r="F100" s="2"/>
      <c r="G100" s="2"/>
      <c r="H100" s="2"/>
      <c r="I100" s="2"/>
      <c r="J100" s="2"/>
      <c r="K100" s="2"/>
      <c r="L100" s="2"/>
      <c r="M100" s="2"/>
      <c r="O100" s="17"/>
    </row>
    <row r="101" spans="1:15" ht="15">
      <c r="A101" s="10" t="s">
        <v>155</v>
      </c>
      <c r="C101" s="2"/>
      <c r="D101" s="2"/>
      <c r="E101" s="2">
        <v>4</v>
      </c>
      <c r="F101" s="2" t="s">
        <v>159</v>
      </c>
      <c r="G101" s="2"/>
      <c r="H101" s="2"/>
      <c r="I101" s="2"/>
      <c r="J101" s="2"/>
      <c r="K101" s="2"/>
      <c r="L101" s="2"/>
      <c r="M101" s="2"/>
      <c r="N101" s="2"/>
      <c r="O101" s="18"/>
    </row>
    <row r="102" spans="1:15" ht="15.75" thickBot="1">
      <c r="A102" s="11"/>
      <c r="B102" s="12"/>
      <c r="C102" s="12">
        <v>5</v>
      </c>
      <c r="D102" s="12" t="s">
        <v>159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9"/>
      <c r="O102" s="15"/>
    </row>
    <row r="103" spans="1:2" ht="15.75" thickBot="1">
      <c r="A103" s="83"/>
      <c r="B103" s="83"/>
    </row>
    <row r="104" spans="1:15" ht="15">
      <c r="A104" s="4" t="s">
        <v>152</v>
      </c>
      <c r="B104" s="5">
        <v>71</v>
      </c>
      <c r="C104" s="5">
        <v>1</v>
      </c>
      <c r="D104" s="5">
        <v>10</v>
      </c>
      <c r="E104" s="6">
        <v>0.2708333333333333</v>
      </c>
      <c r="F104" s="6">
        <v>0.34849537037037037</v>
      </c>
      <c r="G104" s="6">
        <v>0.3509259259259259</v>
      </c>
      <c r="H104" s="6">
        <v>0.0024305555555555556</v>
      </c>
      <c r="I104" s="5"/>
      <c r="J104" s="5" t="s">
        <v>60</v>
      </c>
      <c r="K104" s="5" t="s">
        <v>193</v>
      </c>
      <c r="L104" s="5" t="s">
        <v>193</v>
      </c>
      <c r="M104" s="6">
        <v>0.0024305555555555556</v>
      </c>
      <c r="N104" s="6">
        <v>0.005752314814814814</v>
      </c>
      <c r="O104" s="16"/>
    </row>
    <row r="105" spans="1:15" ht="15">
      <c r="A105" s="8" t="s">
        <v>190</v>
      </c>
      <c r="C105" s="2">
        <v>2</v>
      </c>
      <c r="D105" s="2" t="s">
        <v>159</v>
      </c>
      <c r="E105" s="3">
        <v>0.3787037037037037</v>
      </c>
      <c r="F105" s="3">
        <v>0.4336574074074074</v>
      </c>
      <c r="G105" s="3">
        <v>0.436400462962963</v>
      </c>
      <c r="H105" s="3">
        <v>0.002743055555555556</v>
      </c>
      <c r="I105" s="2"/>
      <c r="J105" s="2" t="s">
        <v>194</v>
      </c>
      <c r="K105" s="2" t="s">
        <v>131</v>
      </c>
      <c r="L105" s="2" t="s">
        <v>93</v>
      </c>
      <c r="M105" s="3">
        <v>0.0051736111111111115</v>
      </c>
      <c r="N105" s="3">
        <v>0.005555555555555556</v>
      </c>
      <c r="O105" s="17"/>
    </row>
    <row r="106" spans="1:15" ht="15">
      <c r="A106" s="8" t="s">
        <v>191</v>
      </c>
      <c r="C106" s="2">
        <v>3</v>
      </c>
      <c r="D106" s="2" t="s">
        <v>159</v>
      </c>
      <c r="E106" s="2"/>
      <c r="F106" s="2"/>
      <c r="G106" s="2"/>
      <c r="H106" s="2"/>
      <c r="I106" s="2"/>
      <c r="J106" s="2"/>
      <c r="K106" s="2"/>
      <c r="L106" s="2"/>
      <c r="M106" s="2"/>
      <c r="O106" s="17"/>
    </row>
    <row r="107" spans="1:15" ht="15">
      <c r="A107" s="10" t="s">
        <v>155</v>
      </c>
      <c r="C107" s="2"/>
      <c r="D107" s="2"/>
      <c r="E107" s="2">
        <v>4</v>
      </c>
      <c r="F107" s="2" t="s">
        <v>159</v>
      </c>
      <c r="G107" s="2"/>
      <c r="H107" s="2"/>
      <c r="I107" s="2"/>
      <c r="J107" s="2"/>
      <c r="K107" s="2"/>
      <c r="L107" s="2"/>
      <c r="M107" s="2"/>
      <c r="N107" s="2"/>
      <c r="O107" s="18"/>
    </row>
    <row r="108" spans="1:15" ht="15.75" thickBot="1">
      <c r="A108" s="11"/>
      <c r="B108" s="12"/>
      <c r="C108" s="12">
        <v>5</v>
      </c>
      <c r="D108" s="12" t="s">
        <v>159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9"/>
      <c r="O108" s="15"/>
    </row>
    <row r="109" spans="1:2" ht="15.75" thickBot="1">
      <c r="A109" s="83"/>
      <c r="B109" s="83"/>
    </row>
    <row r="110" spans="1:15" ht="15">
      <c r="A110" s="4" t="s">
        <v>152</v>
      </c>
      <c r="B110" s="5">
        <v>78</v>
      </c>
      <c r="C110" s="5">
        <v>1</v>
      </c>
      <c r="D110" s="5">
        <v>8</v>
      </c>
      <c r="E110" s="6">
        <v>0.2708333333333333</v>
      </c>
      <c r="F110" s="6">
        <v>0.34503472222222226</v>
      </c>
      <c r="G110" s="6">
        <v>0.34877314814814814</v>
      </c>
      <c r="H110" s="6">
        <v>0.0037384259259259263</v>
      </c>
      <c r="I110" s="5"/>
      <c r="J110" s="5" t="s">
        <v>197</v>
      </c>
      <c r="K110" s="5" t="s">
        <v>198</v>
      </c>
      <c r="L110" s="5" t="s">
        <v>198</v>
      </c>
      <c r="M110" s="6">
        <v>0.0037384259259259263</v>
      </c>
      <c r="N110" s="6">
        <v>0.003599537037037037</v>
      </c>
      <c r="O110" s="16"/>
    </row>
    <row r="111" spans="1:15" ht="15">
      <c r="A111" s="8" t="s">
        <v>195</v>
      </c>
      <c r="C111" s="2">
        <v>2</v>
      </c>
      <c r="D111" s="2" t="s">
        <v>159</v>
      </c>
      <c r="E111" s="3">
        <v>0.37655092592592593</v>
      </c>
      <c r="F111" s="3">
        <v>0.43053240740740745</v>
      </c>
      <c r="G111" s="3">
        <v>0.4383333333333333</v>
      </c>
      <c r="H111" s="3">
        <v>0.0078009259259259256</v>
      </c>
      <c r="I111" s="2"/>
      <c r="J111" s="2" t="s">
        <v>199</v>
      </c>
      <c r="K111" s="2" t="s">
        <v>200</v>
      </c>
      <c r="L111" s="2" t="s">
        <v>201</v>
      </c>
      <c r="M111" s="3">
        <v>0.011539351851851851</v>
      </c>
      <c r="N111" s="3">
        <v>0.007488425925925926</v>
      </c>
      <c r="O111" s="17"/>
    </row>
    <row r="112" spans="1:15" ht="15">
      <c r="A112" s="8" t="s">
        <v>196</v>
      </c>
      <c r="C112" s="2">
        <v>3</v>
      </c>
      <c r="D112" s="2" t="s">
        <v>159</v>
      </c>
      <c r="E112" s="2"/>
      <c r="F112" s="2"/>
      <c r="G112" s="2"/>
      <c r="H112" s="2"/>
      <c r="I112" s="2"/>
      <c r="J112" s="2"/>
      <c r="K112" s="2"/>
      <c r="L112" s="2"/>
      <c r="M112" s="2"/>
      <c r="O112" s="17"/>
    </row>
    <row r="113" spans="1:15" ht="15">
      <c r="A113" s="10" t="s">
        <v>155</v>
      </c>
      <c r="C113" s="2"/>
      <c r="D113" s="2"/>
      <c r="E113" s="2">
        <v>4</v>
      </c>
      <c r="F113" s="2" t="s">
        <v>159</v>
      </c>
      <c r="G113" s="2"/>
      <c r="H113" s="2"/>
      <c r="I113" s="2"/>
      <c r="J113" s="2"/>
      <c r="K113" s="2"/>
      <c r="L113" s="2"/>
      <c r="M113" s="2"/>
      <c r="N113" s="2"/>
      <c r="O113" s="18"/>
    </row>
    <row r="114" spans="1:15" ht="15.75" thickBot="1">
      <c r="A114" s="11"/>
      <c r="B114" s="12"/>
      <c r="C114" s="12">
        <v>5</v>
      </c>
      <c r="D114" s="12" t="s">
        <v>159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9"/>
      <c r="O114" s="15"/>
    </row>
    <row r="115" spans="1:2" ht="15.75" thickBot="1">
      <c r="A115" s="83"/>
      <c r="B115" s="83"/>
    </row>
    <row r="116" spans="1:15" ht="15">
      <c r="A116" s="4" t="s">
        <v>152</v>
      </c>
      <c r="B116" s="5">
        <v>62</v>
      </c>
      <c r="C116" s="5">
        <v>1</v>
      </c>
      <c r="D116" s="5" t="s">
        <v>159</v>
      </c>
      <c r="E116" s="6">
        <v>0.2708333333333333</v>
      </c>
      <c r="F116" s="6">
        <v>0.34563657407407405</v>
      </c>
      <c r="G116" s="6">
        <v>0.34769675925925925</v>
      </c>
      <c r="H116" s="6">
        <v>0.0020601851851851853</v>
      </c>
      <c r="I116" s="5"/>
      <c r="J116" s="5" t="s">
        <v>41</v>
      </c>
      <c r="K116" s="5" t="s">
        <v>118</v>
      </c>
      <c r="L116" s="5" t="s">
        <v>118</v>
      </c>
      <c r="M116" s="6">
        <v>0.0020601851851851853</v>
      </c>
      <c r="N116" s="6">
        <v>0.002523148148148148</v>
      </c>
      <c r="O116" s="16"/>
    </row>
    <row r="117" spans="1:15" ht="15">
      <c r="A117" s="8" t="s">
        <v>202</v>
      </c>
      <c r="C117" s="2">
        <v>2</v>
      </c>
      <c r="D117" s="2" t="s">
        <v>159</v>
      </c>
      <c r="E117" s="2"/>
      <c r="F117" s="2"/>
      <c r="G117" s="2"/>
      <c r="H117" s="2"/>
      <c r="I117" s="2"/>
      <c r="J117" s="2"/>
      <c r="K117" s="2"/>
      <c r="L117" s="2"/>
      <c r="M117" s="2"/>
      <c r="O117" s="17"/>
    </row>
    <row r="118" spans="1:15" ht="15">
      <c r="A118" s="8" t="s">
        <v>203</v>
      </c>
      <c r="C118" s="2">
        <v>3</v>
      </c>
      <c r="D118" s="2" t="s">
        <v>159</v>
      </c>
      <c r="E118" s="2"/>
      <c r="F118" s="2"/>
      <c r="G118" s="2"/>
      <c r="H118" s="2"/>
      <c r="I118" s="2"/>
      <c r="J118" s="2"/>
      <c r="K118" s="2"/>
      <c r="L118" s="2"/>
      <c r="M118" s="2"/>
      <c r="O118" s="17"/>
    </row>
    <row r="119" spans="1:15" ht="15">
      <c r="A119" s="10" t="s">
        <v>204</v>
      </c>
      <c r="C119" s="2"/>
      <c r="D119" s="2"/>
      <c r="E119" s="2">
        <v>4</v>
      </c>
      <c r="F119" s="2" t="s">
        <v>159</v>
      </c>
      <c r="G119" s="2"/>
      <c r="H119" s="2"/>
      <c r="I119" s="2"/>
      <c r="J119" s="2"/>
      <c r="K119" s="2"/>
      <c r="L119" s="2"/>
      <c r="M119" s="2"/>
      <c r="N119" s="2"/>
      <c r="O119" s="18"/>
    </row>
    <row r="120" spans="1:15" ht="15.75" thickBot="1">
      <c r="A120" s="11"/>
      <c r="B120" s="12"/>
      <c r="C120" s="12">
        <v>5</v>
      </c>
      <c r="D120" s="12" t="s">
        <v>159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9"/>
      <c r="O120" s="15"/>
    </row>
    <row r="121" spans="1:2" ht="15.75" thickBot="1">
      <c r="A121" s="83"/>
      <c r="B121" s="83"/>
    </row>
    <row r="122" spans="1:15" ht="15">
      <c r="A122" s="4" t="s">
        <v>152</v>
      </c>
      <c r="B122" s="5">
        <v>74</v>
      </c>
      <c r="C122" s="5">
        <v>1</v>
      </c>
      <c r="D122" s="5" t="s">
        <v>159</v>
      </c>
      <c r="E122" s="6">
        <v>0.2708333333333333</v>
      </c>
      <c r="F122" s="6">
        <v>0.3450810185185185</v>
      </c>
      <c r="G122" s="6">
        <v>0.34883101851851855</v>
      </c>
      <c r="H122" s="6">
        <v>0.0037500000000000003</v>
      </c>
      <c r="I122" s="5"/>
      <c r="J122" s="5" t="s">
        <v>37</v>
      </c>
      <c r="K122" s="5" t="s">
        <v>71</v>
      </c>
      <c r="L122" s="5" t="s">
        <v>71</v>
      </c>
      <c r="M122" s="6">
        <v>0.0037500000000000003</v>
      </c>
      <c r="N122" s="6">
        <v>0.0036574074074074074</v>
      </c>
      <c r="O122" s="16"/>
    </row>
    <row r="123" spans="1:15" ht="15">
      <c r="A123" s="8" t="s">
        <v>205</v>
      </c>
      <c r="C123" s="2">
        <v>2</v>
      </c>
      <c r="D123" s="2" t="s">
        <v>159</v>
      </c>
      <c r="E123" s="2"/>
      <c r="F123" s="2"/>
      <c r="G123" s="2"/>
      <c r="H123" s="2"/>
      <c r="I123" s="2"/>
      <c r="J123" s="2"/>
      <c r="K123" s="2"/>
      <c r="L123" s="2"/>
      <c r="M123" s="2"/>
      <c r="O123" s="17"/>
    </row>
    <row r="124" spans="1:15" ht="15">
      <c r="A124" s="8" t="s">
        <v>206</v>
      </c>
      <c r="C124" s="2">
        <v>3</v>
      </c>
      <c r="D124" s="2" t="s">
        <v>159</v>
      </c>
      <c r="E124" s="2"/>
      <c r="F124" s="2"/>
      <c r="G124" s="2"/>
      <c r="H124" s="2"/>
      <c r="I124" s="2"/>
      <c r="J124" s="2"/>
      <c r="K124" s="2"/>
      <c r="L124" s="2"/>
      <c r="M124" s="2"/>
      <c r="O124" s="17"/>
    </row>
    <row r="125" spans="1:15" ht="15">
      <c r="A125" s="10" t="s">
        <v>155</v>
      </c>
      <c r="C125" s="2"/>
      <c r="D125" s="2"/>
      <c r="E125" s="2">
        <v>4</v>
      </c>
      <c r="F125" s="2" t="s">
        <v>159</v>
      </c>
      <c r="G125" s="2"/>
      <c r="H125" s="2"/>
      <c r="I125" s="2"/>
      <c r="J125" s="2"/>
      <c r="K125" s="2"/>
      <c r="L125" s="2"/>
      <c r="M125" s="2"/>
      <c r="N125" s="2"/>
      <c r="O125" s="18"/>
    </row>
    <row r="126" spans="1:15" ht="15.75" thickBot="1">
      <c r="A126" s="11"/>
      <c r="B126" s="12"/>
      <c r="C126" s="12">
        <v>5</v>
      </c>
      <c r="D126" s="12" t="s">
        <v>159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9"/>
      <c r="O126" s="15"/>
    </row>
    <row r="127" spans="1:2" ht="15">
      <c r="A127" s="84"/>
      <c r="B127" s="84"/>
    </row>
  </sheetData>
  <sheetProtection password="C77C" sheet="1"/>
  <mergeCells count="21">
    <mergeCell ref="A31:B31"/>
    <mergeCell ref="A4:N4"/>
    <mergeCell ref="A13:B13"/>
    <mergeCell ref="A19:B19"/>
    <mergeCell ref="A25:B25"/>
    <mergeCell ref="A97:B97"/>
    <mergeCell ref="A91:B91"/>
    <mergeCell ref="A67:B67"/>
    <mergeCell ref="A73:B73"/>
    <mergeCell ref="A115:B115"/>
    <mergeCell ref="A85:B85"/>
    <mergeCell ref="A121:B121"/>
    <mergeCell ref="A127:B127"/>
    <mergeCell ref="A103:B103"/>
    <mergeCell ref="A37:B37"/>
    <mergeCell ref="A43:B43"/>
    <mergeCell ref="A49:B49"/>
    <mergeCell ref="A55:B55"/>
    <mergeCell ref="A61:B61"/>
    <mergeCell ref="A79:B79"/>
    <mergeCell ref="A109:B109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140625" style="23" bestFit="1" customWidth="1"/>
    <col min="2" max="2" width="5.421875" style="23" customWidth="1"/>
    <col min="3" max="3" width="4.00390625" style="23" customWidth="1"/>
    <col min="4" max="4" width="8.00390625" style="23" customWidth="1"/>
    <col min="5" max="8" width="7.00390625" style="23" customWidth="1"/>
    <col min="9" max="9" width="2.57421875" style="23" customWidth="1"/>
    <col min="10" max="10" width="7.28125" style="23" customWidth="1"/>
    <col min="11" max="11" width="6.421875" style="23" customWidth="1"/>
    <col min="12" max="12" width="7.7109375" style="23" customWidth="1"/>
    <col min="13" max="13" width="7.140625" style="23" customWidth="1"/>
    <col min="14" max="14" width="7.00390625" style="23" customWidth="1"/>
    <col min="15" max="16384" width="9.140625" style="23" customWidth="1"/>
  </cols>
  <sheetData>
    <row r="1" ht="21">
      <c r="A1" s="42" t="s">
        <v>0</v>
      </c>
    </row>
    <row r="2" ht="15">
      <c r="A2" s="23" t="s">
        <v>675</v>
      </c>
    </row>
    <row r="3" ht="15">
      <c r="A3" s="24">
        <v>41118</v>
      </c>
    </row>
    <row r="4" spans="1:14" ht="23.25">
      <c r="A4" s="80" t="s">
        <v>393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6" ht="15">
      <c r="A6" s="23" t="s">
        <v>2</v>
      </c>
    </row>
    <row r="7" ht="15">
      <c r="A7" s="23" t="s">
        <v>394</v>
      </c>
    </row>
    <row r="8" spans="1:14" ht="15.75" thickBot="1">
      <c r="A8" s="25"/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13</v>
      </c>
      <c r="L8" s="25" t="s">
        <v>14</v>
      </c>
      <c r="M8" s="25" t="s">
        <v>15</v>
      </c>
      <c r="N8" s="25" t="s">
        <v>16</v>
      </c>
    </row>
    <row r="9" spans="1:14" ht="15">
      <c r="A9" s="21">
        <v>1</v>
      </c>
      <c r="B9" s="26">
        <v>101</v>
      </c>
      <c r="C9" s="26">
        <v>1</v>
      </c>
      <c r="D9" s="26">
        <v>1</v>
      </c>
      <c r="E9" s="27">
        <v>0.3125</v>
      </c>
      <c r="F9" s="27">
        <v>0.38127314814814817</v>
      </c>
      <c r="G9" s="27">
        <v>0.38494212962962965</v>
      </c>
      <c r="H9" s="27">
        <v>0.0036689814814814814</v>
      </c>
      <c r="I9" s="26"/>
      <c r="J9" s="26" t="s">
        <v>395</v>
      </c>
      <c r="K9" s="26" t="s">
        <v>81</v>
      </c>
      <c r="L9" s="26" t="s">
        <v>81</v>
      </c>
      <c r="M9" s="27">
        <v>0.0036689814814814814</v>
      </c>
      <c r="N9" s="28">
        <v>0</v>
      </c>
    </row>
    <row r="10" spans="1:14" ht="15">
      <c r="A10" s="29" t="s">
        <v>396</v>
      </c>
      <c r="C10" s="25">
        <v>2</v>
      </c>
      <c r="D10" s="25">
        <v>4</v>
      </c>
      <c r="E10" s="30">
        <v>0.41271990740740744</v>
      </c>
      <c r="F10" s="30">
        <v>0.4674421296296296</v>
      </c>
      <c r="G10" s="30">
        <v>0.4732175925925926</v>
      </c>
      <c r="H10" s="30">
        <v>0.005775462962962962</v>
      </c>
      <c r="I10" s="25"/>
      <c r="J10" s="25" t="s">
        <v>166</v>
      </c>
      <c r="K10" s="25" t="s">
        <v>316</v>
      </c>
      <c r="L10" s="25" t="s">
        <v>397</v>
      </c>
      <c r="M10" s="30">
        <v>0.009444444444444445</v>
      </c>
      <c r="N10" s="31">
        <v>0.0026388888888888885</v>
      </c>
    </row>
    <row r="11" spans="1:14" ht="15">
      <c r="A11" s="29" t="s">
        <v>398</v>
      </c>
      <c r="C11" s="25">
        <v>3</v>
      </c>
      <c r="D11" s="25">
        <v>1</v>
      </c>
      <c r="E11" s="30">
        <v>0.5009953703703703</v>
      </c>
      <c r="F11" s="30">
        <v>0.5545254629629629</v>
      </c>
      <c r="G11" s="30">
        <v>0.5745486111111111</v>
      </c>
      <c r="H11" s="30">
        <v>0.020023148148148148</v>
      </c>
      <c r="I11" s="25"/>
      <c r="J11" s="25" t="s">
        <v>399</v>
      </c>
      <c r="K11" s="25" t="s">
        <v>399</v>
      </c>
      <c r="L11" s="25" t="s">
        <v>175</v>
      </c>
      <c r="M11" s="25"/>
      <c r="N11" s="31">
        <v>0</v>
      </c>
    </row>
    <row r="12" spans="1:14" ht="15.75" thickBot="1">
      <c r="A12" s="33" t="s">
        <v>175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/>
    </row>
    <row r="13" ht="15.75" thickBot="1">
      <c r="A13" s="25"/>
    </row>
    <row r="14" spans="1:14" ht="15">
      <c r="A14" s="21">
        <v>2</v>
      </c>
      <c r="B14" s="26">
        <v>115</v>
      </c>
      <c r="C14" s="26">
        <v>1</v>
      </c>
      <c r="D14" s="26">
        <v>9</v>
      </c>
      <c r="E14" s="27">
        <v>0.3125</v>
      </c>
      <c r="F14" s="27">
        <v>0.38942129629629635</v>
      </c>
      <c r="G14" s="27">
        <v>0.39216435185185183</v>
      </c>
      <c r="H14" s="27">
        <v>0.002743055555555556</v>
      </c>
      <c r="I14" s="26"/>
      <c r="J14" s="26" t="s">
        <v>176</v>
      </c>
      <c r="K14" s="26" t="s">
        <v>123</v>
      </c>
      <c r="L14" s="26" t="s">
        <v>123</v>
      </c>
      <c r="M14" s="27">
        <v>0.002743055555555556</v>
      </c>
      <c r="N14" s="28">
        <v>0.007222222222222223</v>
      </c>
    </row>
    <row r="15" spans="1:14" ht="15">
      <c r="A15" s="29" t="s">
        <v>400</v>
      </c>
      <c r="C15" s="25">
        <v>2</v>
      </c>
      <c r="D15" s="25">
        <v>7</v>
      </c>
      <c r="E15" s="30">
        <v>0.4199421296296297</v>
      </c>
      <c r="F15" s="30">
        <v>0.4748148148148148</v>
      </c>
      <c r="G15" s="30">
        <v>0.47750000000000004</v>
      </c>
      <c r="H15" s="30">
        <v>0.002685185185185185</v>
      </c>
      <c r="I15" s="25"/>
      <c r="J15" s="25" t="s">
        <v>81</v>
      </c>
      <c r="K15" s="25" t="s">
        <v>401</v>
      </c>
      <c r="L15" s="25" t="s">
        <v>402</v>
      </c>
      <c r="M15" s="30">
        <v>0.00542824074074074</v>
      </c>
      <c r="N15" s="31">
        <v>0.006921296296296297</v>
      </c>
    </row>
    <row r="16" spans="1:14" ht="15">
      <c r="A16" s="29" t="s">
        <v>403</v>
      </c>
      <c r="C16" s="25">
        <v>3</v>
      </c>
      <c r="D16" s="25">
        <v>2</v>
      </c>
      <c r="E16" s="30">
        <v>0.5052777777777778</v>
      </c>
      <c r="F16" s="30">
        <v>0.5566898148148148</v>
      </c>
      <c r="G16" s="30">
        <v>0.5704398148148148</v>
      </c>
      <c r="H16" s="30">
        <v>0.01375</v>
      </c>
      <c r="I16" s="25"/>
      <c r="J16" s="25" t="s">
        <v>404</v>
      </c>
      <c r="K16" s="25" t="s">
        <v>404</v>
      </c>
      <c r="L16" s="25" t="s">
        <v>20</v>
      </c>
      <c r="M16" s="25"/>
      <c r="N16" s="31">
        <v>0.0021643518518518518</v>
      </c>
    </row>
    <row r="17" spans="1:14" ht="15.75" thickBot="1">
      <c r="A17" s="33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7"/>
    </row>
    <row r="18" ht="15.75" thickBot="1">
      <c r="A18" s="25"/>
    </row>
    <row r="19" spans="1:14" ht="15">
      <c r="A19" s="21">
        <v>3</v>
      </c>
      <c r="B19" s="26">
        <v>106</v>
      </c>
      <c r="C19" s="26">
        <v>1</v>
      </c>
      <c r="D19" s="26">
        <v>7</v>
      </c>
      <c r="E19" s="27">
        <v>0.3125</v>
      </c>
      <c r="F19" s="27">
        <v>0.38729166666666665</v>
      </c>
      <c r="G19" s="27">
        <v>0.39008101851851856</v>
      </c>
      <c r="H19" s="27">
        <v>0.002789351851851852</v>
      </c>
      <c r="I19" s="26"/>
      <c r="J19" s="26" t="s">
        <v>41</v>
      </c>
      <c r="K19" s="26" t="s">
        <v>369</v>
      </c>
      <c r="L19" s="26" t="s">
        <v>369</v>
      </c>
      <c r="M19" s="27">
        <v>0.002789351851851852</v>
      </c>
      <c r="N19" s="28">
        <v>0.005138888888888889</v>
      </c>
    </row>
    <row r="20" spans="1:14" ht="15">
      <c r="A20" s="29" t="s">
        <v>405</v>
      </c>
      <c r="C20" s="25">
        <v>2</v>
      </c>
      <c r="D20" s="25">
        <v>5</v>
      </c>
      <c r="E20" s="30">
        <v>0.4178587962962963</v>
      </c>
      <c r="F20" s="30">
        <v>0.4728935185185185</v>
      </c>
      <c r="G20" s="30">
        <v>0.47532407407407407</v>
      </c>
      <c r="H20" s="30">
        <v>0.0024305555555555556</v>
      </c>
      <c r="I20" s="25"/>
      <c r="J20" s="25" t="s">
        <v>406</v>
      </c>
      <c r="K20" s="25" t="s">
        <v>82</v>
      </c>
      <c r="L20" s="25" t="s">
        <v>407</v>
      </c>
      <c r="M20" s="30">
        <v>0.005219907407407407</v>
      </c>
      <c r="N20" s="31">
        <v>0.00474537037037037</v>
      </c>
    </row>
    <row r="21" spans="1:14" ht="15">
      <c r="A21" s="29" t="s">
        <v>408</v>
      </c>
      <c r="C21" s="25">
        <v>3</v>
      </c>
      <c r="D21" s="25">
        <v>3</v>
      </c>
      <c r="E21" s="30">
        <v>0.5031018518518519</v>
      </c>
      <c r="F21" s="30">
        <v>0.5605671296296296</v>
      </c>
      <c r="G21" s="30">
        <v>0.569224537037037</v>
      </c>
      <c r="H21" s="30">
        <v>0.008657407407407407</v>
      </c>
      <c r="I21" s="25"/>
      <c r="J21" s="25" t="s">
        <v>179</v>
      </c>
      <c r="K21" s="25" t="s">
        <v>179</v>
      </c>
      <c r="L21" s="25" t="s">
        <v>349</v>
      </c>
      <c r="M21" s="25"/>
      <c r="N21" s="31">
        <v>0.0060416666666666665</v>
      </c>
    </row>
    <row r="22" spans="1:14" ht="15.75" thickBot="1">
      <c r="A22" s="33" t="s">
        <v>349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7"/>
    </row>
    <row r="23" ht="15.75" thickBot="1">
      <c r="A23" s="25"/>
    </row>
    <row r="24" spans="1:14" ht="15">
      <c r="A24" s="21">
        <v>4</v>
      </c>
      <c r="B24" s="26">
        <v>134</v>
      </c>
      <c r="C24" s="26">
        <v>1</v>
      </c>
      <c r="D24" s="26">
        <v>6</v>
      </c>
      <c r="E24" s="27">
        <v>0.3125</v>
      </c>
      <c r="F24" s="27">
        <v>0.3876967592592593</v>
      </c>
      <c r="G24" s="27">
        <v>0.3895486111111111</v>
      </c>
      <c r="H24" s="27">
        <v>0.0018518518518518517</v>
      </c>
      <c r="I24" s="26"/>
      <c r="J24" s="26" t="s">
        <v>28</v>
      </c>
      <c r="K24" s="26" t="s">
        <v>409</v>
      </c>
      <c r="L24" s="26" t="s">
        <v>409</v>
      </c>
      <c r="M24" s="27">
        <v>0.0018518518518518517</v>
      </c>
      <c r="N24" s="28">
        <v>0.004606481481481481</v>
      </c>
    </row>
    <row r="25" spans="1:14" ht="15">
      <c r="A25" s="29" t="s">
        <v>410</v>
      </c>
      <c r="C25" s="25">
        <v>2</v>
      </c>
      <c r="D25" s="25">
        <v>6</v>
      </c>
      <c r="E25" s="30">
        <v>0.4173263888888889</v>
      </c>
      <c r="F25" s="30">
        <v>0.472962962962963</v>
      </c>
      <c r="G25" s="30">
        <v>0.475462962962963</v>
      </c>
      <c r="H25" s="30">
        <v>0.0025</v>
      </c>
      <c r="I25" s="25"/>
      <c r="J25" s="25" t="s">
        <v>411</v>
      </c>
      <c r="K25" s="25" t="s">
        <v>95</v>
      </c>
      <c r="L25" s="25" t="s">
        <v>176</v>
      </c>
      <c r="M25" s="30">
        <v>0.0043518518518518515</v>
      </c>
      <c r="N25" s="31">
        <v>0.004884259259259259</v>
      </c>
    </row>
    <row r="26" spans="1:14" ht="15">
      <c r="A26" s="29" t="s">
        <v>412</v>
      </c>
      <c r="C26" s="25">
        <v>3</v>
      </c>
      <c r="D26" s="25">
        <v>4</v>
      </c>
      <c r="E26" s="30">
        <v>0.5032407407407408</v>
      </c>
      <c r="F26" s="30">
        <v>0.564699074074074</v>
      </c>
      <c r="G26" s="30">
        <v>0.5792592592592593</v>
      </c>
      <c r="H26" s="30">
        <v>0.014560185185185183</v>
      </c>
      <c r="I26" s="25"/>
      <c r="J26" s="25" t="s">
        <v>143</v>
      </c>
      <c r="K26" s="25" t="s">
        <v>143</v>
      </c>
      <c r="L26" s="25" t="s">
        <v>387</v>
      </c>
      <c r="M26" s="25"/>
      <c r="N26" s="31">
        <v>0.01017361111111111</v>
      </c>
    </row>
    <row r="27" spans="1:14" ht="15.75" thickBot="1">
      <c r="A27" s="33" t="s">
        <v>387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37"/>
    </row>
    <row r="28" ht="15.75" thickBot="1">
      <c r="A28" s="25"/>
    </row>
    <row r="29" spans="1:14" ht="15">
      <c r="A29" s="21">
        <v>5</v>
      </c>
      <c r="B29" s="26">
        <v>131</v>
      </c>
      <c r="C29" s="26">
        <v>1</v>
      </c>
      <c r="D29" s="26">
        <v>17</v>
      </c>
      <c r="E29" s="27">
        <v>0.3125</v>
      </c>
      <c r="F29" s="27">
        <v>0.3964236111111111</v>
      </c>
      <c r="G29" s="27">
        <v>0.4000925925925926</v>
      </c>
      <c r="H29" s="27">
        <v>0.0036689814814814814</v>
      </c>
      <c r="I29" s="26"/>
      <c r="J29" s="26" t="s">
        <v>413</v>
      </c>
      <c r="K29" s="26" t="s">
        <v>414</v>
      </c>
      <c r="L29" s="26" t="s">
        <v>414</v>
      </c>
      <c r="M29" s="27">
        <v>0.0036689814814814814</v>
      </c>
      <c r="N29" s="28">
        <v>0.015150462962962963</v>
      </c>
    </row>
    <row r="30" spans="1:14" ht="15">
      <c r="A30" s="29" t="s">
        <v>415</v>
      </c>
      <c r="C30" s="25">
        <v>2</v>
      </c>
      <c r="D30" s="25">
        <v>12</v>
      </c>
      <c r="E30" s="30">
        <v>0.42787037037037035</v>
      </c>
      <c r="F30" s="30">
        <v>0.4893518518518518</v>
      </c>
      <c r="G30" s="30">
        <v>0.4930555555555556</v>
      </c>
      <c r="H30" s="30">
        <v>0.0037037037037037034</v>
      </c>
      <c r="I30" s="25"/>
      <c r="J30" s="25" t="s">
        <v>416</v>
      </c>
      <c r="K30" s="25" t="s">
        <v>345</v>
      </c>
      <c r="L30" s="25" t="s">
        <v>417</v>
      </c>
      <c r="M30" s="30">
        <v>0.007372685185185186</v>
      </c>
      <c r="N30" s="31">
        <v>0.022476851851851855</v>
      </c>
    </row>
    <row r="31" spans="1:14" ht="15">
      <c r="A31" s="29" t="s">
        <v>418</v>
      </c>
      <c r="C31" s="25">
        <v>3</v>
      </c>
      <c r="D31" s="25">
        <v>5</v>
      </c>
      <c r="E31" s="30">
        <v>0.5208333333333334</v>
      </c>
      <c r="F31" s="30">
        <v>0.5864814814814815</v>
      </c>
      <c r="G31" s="30">
        <v>0.6056712962962963</v>
      </c>
      <c r="H31" s="30">
        <v>0.019189814814814816</v>
      </c>
      <c r="I31" s="25"/>
      <c r="J31" s="25" t="s">
        <v>390</v>
      </c>
      <c r="K31" s="25" t="s">
        <v>390</v>
      </c>
      <c r="L31" s="25" t="s">
        <v>419</v>
      </c>
      <c r="M31" s="25"/>
      <c r="N31" s="31">
        <v>0.031956018518518516</v>
      </c>
    </row>
    <row r="32" spans="1:14" ht="15.75" thickBot="1">
      <c r="A32" s="33" t="s">
        <v>419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37"/>
    </row>
    <row r="33" ht="15.75" thickBot="1">
      <c r="A33" s="25"/>
    </row>
    <row r="34" spans="1:14" ht="15">
      <c r="A34" s="21">
        <v>6</v>
      </c>
      <c r="B34" s="26">
        <v>110</v>
      </c>
      <c r="C34" s="26">
        <v>1</v>
      </c>
      <c r="D34" s="26">
        <v>20</v>
      </c>
      <c r="E34" s="27">
        <v>0.3125</v>
      </c>
      <c r="F34" s="27">
        <v>0.40224537037037034</v>
      </c>
      <c r="G34" s="27">
        <v>0.4046412037037037</v>
      </c>
      <c r="H34" s="27">
        <v>0.0023958333333333336</v>
      </c>
      <c r="I34" s="26"/>
      <c r="J34" s="26" t="s">
        <v>235</v>
      </c>
      <c r="K34" s="26" t="s">
        <v>420</v>
      </c>
      <c r="L34" s="26" t="s">
        <v>420</v>
      </c>
      <c r="M34" s="27">
        <v>0.0023958333333333336</v>
      </c>
      <c r="N34" s="28">
        <v>0.019699074074074074</v>
      </c>
    </row>
    <row r="35" spans="1:14" ht="15">
      <c r="A35" s="29" t="s">
        <v>421</v>
      </c>
      <c r="C35" s="25">
        <v>2</v>
      </c>
      <c r="D35" s="25">
        <v>15</v>
      </c>
      <c r="E35" s="30">
        <v>0.43241898148148145</v>
      </c>
      <c r="F35" s="30">
        <v>0.4940393518518518</v>
      </c>
      <c r="G35" s="30">
        <v>0.4959837962962963</v>
      </c>
      <c r="H35" s="30">
        <v>0.0019444444444444442</v>
      </c>
      <c r="I35" s="25"/>
      <c r="J35" s="25" t="s">
        <v>422</v>
      </c>
      <c r="K35" s="25" t="s">
        <v>423</v>
      </c>
      <c r="L35" s="25" t="s">
        <v>220</v>
      </c>
      <c r="M35" s="30">
        <v>0.004340277777777778</v>
      </c>
      <c r="N35" s="31">
        <v>0.025405092592592594</v>
      </c>
    </row>
    <row r="36" spans="1:14" ht="15">
      <c r="A36" s="29" t="s">
        <v>424</v>
      </c>
      <c r="C36" s="25">
        <v>3</v>
      </c>
      <c r="D36" s="25">
        <v>6</v>
      </c>
      <c r="E36" s="30">
        <v>0.5237615740740741</v>
      </c>
      <c r="F36" s="30">
        <v>0.5869675925925926</v>
      </c>
      <c r="G36" s="30">
        <v>0.590474537037037</v>
      </c>
      <c r="H36" s="30">
        <v>0.0035069444444444445</v>
      </c>
      <c r="I36" s="25"/>
      <c r="J36" s="25" t="s">
        <v>280</v>
      </c>
      <c r="K36" s="25" t="s">
        <v>280</v>
      </c>
      <c r="L36" s="25" t="s">
        <v>296</v>
      </c>
      <c r="M36" s="25"/>
      <c r="N36" s="31">
        <v>0.03244212962962963</v>
      </c>
    </row>
    <row r="37" spans="1:14" ht="15.75" thickBot="1">
      <c r="A37" s="33" t="s">
        <v>296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37"/>
    </row>
    <row r="38" ht="15.75" thickBot="1">
      <c r="A38" s="25"/>
    </row>
    <row r="39" spans="1:14" ht="15">
      <c r="A39" s="21">
        <v>7</v>
      </c>
      <c r="B39" s="26">
        <v>105</v>
      </c>
      <c r="C39" s="26">
        <v>1</v>
      </c>
      <c r="D39" s="26">
        <v>12</v>
      </c>
      <c r="E39" s="27">
        <v>0.3125</v>
      </c>
      <c r="F39" s="27">
        <v>0.38936342592592593</v>
      </c>
      <c r="G39" s="27">
        <v>0.3948958333333333</v>
      </c>
      <c r="H39" s="27">
        <v>0.005532407407407407</v>
      </c>
      <c r="I39" s="26"/>
      <c r="J39" s="26" t="s">
        <v>118</v>
      </c>
      <c r="K39" s="26" t="s">
        <v>425</v>
      </c>
      <c r="L39" s="26" t="s">
        <v>425</v>
      </c>
      <c r="M39" s="27">
        <v>0.005532407407407407</v>
      </c>
      <c r="N39" s="28">
        <v>0.009953703703703704</v>
      </c>
    </row>
    <row r="40" spans="1:14" ht="15">
      <c r="A40" s="29" t="s">
        <v>426</v>
      </c>
      <c r="C40" s="25">
        <v>2</v>
      </c>
      <c r="D40" s="25">
        <v>11</v>
      </c>
      <c r="E40" s="30">
        <v>0.4226736111111111</v>
      </c>
      <c r="F40" s="30">
        <v>0.4808333333333333</v>
      </c>
      <c r="G40" s="30">
        <v>0.485462962962963</v>
      </c>
      <c r="H40" s="30">
        <v>0.00462962962962963</v>
      </c>
      <c r="I40" s="25"/>
      <c r="J40" s="25" t="s">
        <v>427</v>
      </c>
      <c r="K40" s="25" t="s">
        <v>428</v>
      </c>
      <c r="L40" s="25" t="s">
        <v>429</v>
      </c>
      <c r="M40" s="30">
        <v>0.010162037037037037</v>
      </c>
      <c r="N40" s="31">
        <v>0.014884259259259259</v>
      </c>
    </row>
    <row r="41" spans="1:14" ht="15">
      <c r="A41" s="29" t="s">
        <v>430</v>
      </c>
      <c r="C41" s="25">
        <v>3</v>
      </c>
      <c r="D41" s="25">
        <v>7</v>
      </c>
      <c r="E41" s="30">
        <v>0.5132407407407408</v>
      </c>
      <c r="F41" s="30">
        <v>0.5935069444444444</v>
      </c>
      <c r="G41" s="30">
        <v>0.6030208333333333</v>
      </c>
      <c r="H41" s="30">
        <v>0.00951388888888889</v>
      </c>
      <c r="I41" s="25"/>
      <c r="J41" s="25" t="s">
        <v>431</v>
      </c>
      <c r="K41" s="25" t="s">
        <v>431</v>
      </c>
      <c r="L41" s="25" t="s">
        <v>241</v>
      </c>
      <c r="M41" s="25"/>
      <c r="N41" s="31">
        <v>0.038981481481481485</v>
      </c>
    </row>
    <row r="42" spans="1:14" ht="15.75" thickBot="1">
      <c r="A42" s="33" t="s">
        <v>241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7"/>
    </row>
    <row r="43" ht="15.75" thickBot="1">
      <c r="A43" s="25"/>
    </row>
    <row r="44" spans="1:14" ht="15">
      <c r="A44" s="21">
        <v>8</v>
      </c>
      <c r="B44" s="26">
        <v>113</v>
      </c>
      <c r="C44" s="26">
        <v>1</v>
      </c>
      <c r="D44" s="26">
        <v>10</v>
      </c>
      <c r="E44" s="27">
        <v>0.3125</v>
      </c>
      <c r="F44" s="27">
        <v>0.3909722222222222</v>
      </c>
      <c r="G44" s="27">
        <v>0.3939467592592593</v>
      </c>
      <c r="H44" s="27">
        <v>0.0029745370370370373</v>
      </c>
      <c r="I44" s="26"/>
      <c r="J44" s="26" t="s">
        <v>109</v>
      </c>
      <c r="K44" s="26" t="s">
        <v>370</v>
      </c>
      <c r="L44" s="26" t="s">
        <v>370</v>
      </c>
      <c r="M44" s="27">
        <v>0.0029745370370370373</v>
      </c>
      <c r="N44" s="28">
        <v>0.00900462962962963</v>
      </c>
    </row>
    <row r="45" spans="1:14" ht="15">
      <c r="A45" s="29" t="s">
        <v>432</v>
      </c>
      <c r="C45" s="25">
        <v>2</v>
      </c>
      <c r="D45" s="25">
        <v>9</v>
      </c>
      <c r="E45" s="30">
        <v>0.42172453703703705</v>
      </c>
      <c r="F45" s="30">
        <v>0.47577546296296297</v>
      </c>
      <c r="G45" s="30">
        <v>0.47893518518518513</v>
      </c>
      <c r="H45" s="30">
        <v>0.003159722222222222</v>
      </c>
      <c r="I45" s="25"/>
      <c r="J45" s="25" t="s">
        <v>433</v>
      </c>
      <c r="K45" s="25" t="s">
        <v>38</v>
      </c>
      <c r="L45" s="25" t="s">
        <v>183</v>
      </c>
      <c r="M45" s="30">
        <v>0.0061342592592592594</v>
      </c>
      <c r="N45" s="31">
        <v>0.00835648148148148</v>
      </c>
    </row>
    <row r="46" spans="1:14" ht="15">
      <c r="A46" s="29" t="s">
        <v>434</v>
      </c>
      <c r="C46" s="25">
        <v>3</v>
      </c>
      <c r="D46" s="25">
        <v>8</v>
      </c>
      <c r="E46" s="30">
        <v>0.506712962962963</v>
      </c>
      <c r="F46" s="30">
        <v>0.5950115740740741</v>
      </c>
      <c r="G46" s="30">
        <v>0.601712962962963</v>
      </c>
      <c r="H46" s="30">
        <v>0.006701388888888889</v>
      </c>
      <c r="I46" s="25"/>
      <c r="J46" s="25" t="s">
        <v>435</v>
      </c>
      <c r="K46" s="25" t="s">
        <v>435</v>
      </c>
      <c r="L46" s="25" t="s">
        <v>436</v>
      </c>
      <c r="M46" s="25"/>
      <c r="N46" s="31">
        <v>0.040486111111111105</v>
      </c>
    </row>
    <row r="47" spans="1:14" ht="15.75" thickBot="1">
      <c r="A47" s="33" t="s">
        <v>436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37"/>
    </row>
    <row r="48" ht="15.75" thickBot="1">
      <c r="A48" s="25"/>
    </row>
    <row r="49" spans="1:14" ht="15">
      <c r="A49" s="21">
        <v>9</v>
      </c>
      <c r="B49" s="26">
        <v>130</v>
      </c>
      <c r="C49" s="26">
        <v>1</v>
      </c>
      <c r="D49" s="26">
        <v>13</v>
      </c>
      <c r="E49" s="27">
        <v>0.3125</v>
      </c>
      <c r="F49" s="27">
        <v>0.3950810185185185</v>
      </c>
      <c r="G49" s="27">
        <v>0.3973842592592593</v>
      </c>
      <c r="H49" s="27">
        <v>0.0023032407407407407</v>
      </c>
      <c r="I49" s="26"/>
      <c r="J49" s="26" t="s">
        <v>429</v>
      </c>
      <c r="K49" s="26" t="s">
        <v>437</v>
      </c>
      <c r="L49" s="26" t="s">
        <v>437</v>
      </c>
      <c r="M49" s="27">
        <v>0.0023032407407407407</v>
      </c>
      <c r="N49" s="28">
        <v>0.01244212962962963</v>
      </c>
    </row>
    <row r="50" spans="1:14" ht="15">
      <c r="A50" s="29" t="s">
        <v>438</v>
      </c>
      <c r="C50" s="25">
        <v>2</v>
      </c>
      <c r="D50" s="25">
        <v>14</v>
      </c>
      <c r="E50" s="30">
        <v>0.42516203703703703</v>
      </c>
      <c r="F50" s="30">
        <v>0.49104166666666665</v>
      </c>
      <c r="G50" s="30">
        <v>0.4948842592592593</v>
      </c>
      <c r="H50" s="30">
        <v>0.0038425925925925923</v>
      </c>
      <c r="I50" s="25"/>
      <c r="J50" s="25" t="s">
        <v>217</v>
      </c>
      <c r="K50" s="25" t="s">
        <v>439</v>
      </c>
      <c r="L50" s="25" t="s">
        <v>341</v>
      </c>
      <c r="M50" s="30">
        <v>0.006145833333333333</v>
      </c>
      <c r="N50" s="31">
        <v>0.024305555555555556</v>
      </c>
    </row>
    <row r="51" spans="1:14" ht="15">
      <c r="A51" s="29" t="s">
        <v>440</v>
      </c>
      <c r="C51" s="25">
        <v>3</v>
      </c>
      <c r="D51" s="25">
        <v>9</v>
      </c>
      <c r="E51" s="30">
        <v>0.5226620370370371</v>
      </c>
      <c r="F51" s="30">
        <v>0.5952083333333333</v>
      </c>
      <c r="G51" s="30">
        <v>0.599837962962963</v>
      </c>
      <c r="H51" s="30">
        <v>0.00462962962962963</v>
      </c>
      <c r="I51" s="25"/>
      <c r="J51" s="25" t="s">
        <v>441</v>
      </c>
      <c r="K51" s="25" t="s">
        <v>441</v>
      </c>
      <c r="L51" s="25" t="s">
        <v>235</v>
      </c>
      <c r="M51" s="25"/>
      <c r="N51" s="31">
        <v>0.040682870370370376</v>
      </c>
    </row>
    <row r="52" spans="1:14" ht="15.75" thickBot="1">
      <c r="A52" s="33" t="s">
        <v>235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</row>
    <row r="53" ht="15.75" thickBot="1">
      <c r="A53" s="25"/>
    </row>
    <row r="54" spans="1:14" ht="15">
      <c r="A54" s="21">
        <v>10</v>
      </c>
      <c r="B54" s="26">
        <v>132</v>
      </c>
      <c r="C54" s="26">
        <v>1</v>
      </c>
      <c r="D54" s="26">
        <v>18</v>
      </c>
      <c r="E54" s="27">
        <v>0.3125</v>
      </c>
      <c r="F54" s="27">
        <v>0.39803240740740736</v>
      </c>
      <c r="G54" s="27">
        <v>0.4001736111111111</v>
      </c>
      <c r="H54" s="27">
        <v>0.0021412037037037038</v>
      </c>
      <c r="I54" s="26"/>
      <c r="J54" s="26" t="s">
        <v>442</v>
      </c>
      <c r="K54" s="26" t="s">
        <v>443</v>
      </c>
      <c r="L54" s="26" t="s">
        <v>443</v>
      </c>
      <c r="M54" s="27">
        <v>0.0021412037037037038</v>
      </c>
      <c r="N54" s="28">
        <v>0.015231481481481483</v>
      </c>
    </row>
    <row r="55" spans="1:14" ht="15">
      <c r="A55" s="29" t="s">
        <v>444</v>
      </c>
      <c r="C55" s="25">
        <v>2</v>
      </c>
      <c r="D55" s="25">
        <v>13</v>
      </c>
      <c r="E55" s="30">
        <v>0.4279513888888889</v>
      </c>
      <c r="F55" s="30">
        <v>0.491087962962963</v>
      </c>
      <c r="G55" s="30">
        <v>0.4946527777777778</v>
      </c>
      <c r="H55" s="30">
        <v>0.0035648148148148154</v>
      </c>
      <c r="I55" s="25"/>
      <c r="J55" s="25" t="s">
        <v>445</v>
      </c>
      <c r="K55" s="25" t="s">
        <v>446</v>
      </c>
      <c r="L55" s="25" t="s">
        <v>447</v>
      </c>
      <c r="M55" s="30">
        <v>0.005706018518518519</v>
      </c>
      <c r="N55" s="31">
        <v>0.02407407407407407</v>
      </c>
    </row>
    <row r="56" spans="1:14" ht="15">
      <c r="A56" s="29" t="s">
        <v>448</v>
      </c>
      <c r="C56" s="25">
        <v>3</v>
      </c>
      <c r="D56" s="25">
        <v>10</v>
      </c>
      <c r="E56" s="30">
        <v>0.5224305555555556</v>
      </c>
      <c r="F56" s="30">
        <v>0.5995486111111111</v>
      </c>
      <c r="G56" s="30">
        <v>0.6051967592592592</v>
      </c>
      <c r="H56" s="30">
        <v>0.005648148148148148</v>
      </c>
      <c r="I56" s="25"/>
      <c r="J56" s="25" t="s">
        <v>449</v>
      </c>
      <c r="K56" s="25" t="s">
        <v>449</v>
      </c>
      <c r="L56" s="25" t="s">
        <v>450</v>
      </c>
      <c r="M56" s="25"/>
      <c r="N56" s="31">
        <v>0.045023148148148145</v>
      </c>
    </row>
    <row r="57" spans="1:14" ht="15.75" thickBot="1">
      <c r="A57" s="33" t="s">
        <v>450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37"/>
    </row>
    <row r="58" ht="15.75" thickBot="1">
      <c r="A58" s="25"/>
    </row>
    <row r="59" spans="1:14" ht="15">
      <c r="A59" s="21">
        <v>11</v>
      </c>
      <c r="B59" s="26">
        <v>129</v>
      </c>
      <c r="C59" s="26">
        <v>1</v>
      </c>
      <c r="D59" s="26">
        <v>15</v>
      </c>
      <c r="E59" s="27">
        <v>0.3125</v>
      </c>
      <c r="F59" s="27">
        <v>0.39697916666666666</v>
      </c>
      <c r="G59" s="27">
        <v>0.3987384259259259</v>
      </c>
      <c r="H59" s="27">
        <v>0.0017592592592592592</v>
      </c>
      <c r="I59" s="26"/>
      <c r="J59" s="26" t="s">
        <v>297</v>
      </c>
      <c r="K59" s="26" t="s">
        <v>451</v>
      </c>
      <c r="L59" s="26" t="s">
        <v>451</v>
      </c>
      <c r="M59" s="27">
        <v>0.0017592592592592592</v>
      </c>
      <c r="N59" s="28">
        <v>0.013796296296296298</v>
      </c>
    </row>
    <row r="60" spans="1:14" ht="15">
      <c r="A60" s="29" t="s">
        <v>452</v>
      </c>
      <c r="C60" s="25">
        <v>2</v>
      </c>
      <c r="D60" s="25">
        <v>17</v>
      </c>
      <c r="E60" s="30">
        <v>0.42651620370370374</v>
      </c>
      <c r="F60" s="30">
        <v>0.4976157407407407</v>
      </c>
      <c r="G60" s="30">
        <v>0.5002083333333334</v>
      </c>
      <c r="H60" s="30">
        <v>0.0025925925925925925</v>
      </c>
      <c r="I60" s="25"/>
      <c r="J60" s="25" t="s">
        <v>441</v>
      </c>
      <c r="K60" s="25" t="s">
        <v>453</v>
      </c>
      <c r="L60" s="25" t="s">
        <v>454</v>
      </c>
      <c r="M60" s="30">
        <v>0.0043518518518518515</v>
      </c>
      <c r="N60" s="31">
        <v>0.029629629629629627</v>
      </c>
    </row>
    <row r="61" spans="1:14" ht="15">
      <c r="A61" s="29" t="s">
        <v>455</v>
      </c>
      <c r="C61" s="25">
        <v>3</v>
      </c>
      <c r="D61" s="25">
        <v>11</v>
      </c>
      <c r="E61" s="30">
        <v>0.5279861111111112</v>
      </c>
      <c r="F61" s="30">
        <v>0.602662037037037</v>
      </c>
      <c r="G61" s="30">
        <v>0.6082407407407407</v>
      </c>
      <c r="H61" s="30">
        <v>0.005578703703703704</v>
      </c>
      <c r="I61" s="25"/>
      <c r="J61" s="25" t="s">
        <v>456</v>
      </c>
      <c r="K61" s="25" t="s">
        <v>456</v>
      </c>
      <c r="L61" s="25" t="s">
        <v>457</v>
      </c>
      <c r="M61" s="25"/>
      <c r="N61" s="31">
        <v>0.048136574074074075</v>
      </c>
    </row>
    <row r="62" spans="1:14" ht="15.75" thickBot="1">
      <c r="A62" s="33" t="s">
        <v>457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37"/>
    </row>
    <row r="63" ht="15.75" thickBot="1">
      <c r="A63" s="25"/>
    </row>
    <row r="64" spans="1:14" ht="15">
      <c r="A64" s="21">
        <v>12</v>
      </c>
      <c r="B64" s="26">
        <v>128</v>
      </c>
      <c r="C64" s="26">
        <v>1</v>
      </c>
      <c r="D64" s="26">
        <v>16</v>
      </c>
      <c r="E64" s="27">
        <v>0.3125</v>
      </c>
      <c r="F64" s="27">
        <v>0.39709490740740744</v>
      </c>
      <c r="G64" s="27">
        <v>0.3993055555555556</v>
      </c>
      <c r="H64" s="27">
        <v>0.0022106481481481478</v>
      </c>
      <c r="I64" s="26"/>
      <c r="J64" s="26" t="s">
        <v>458</v>
      </c>
      <c r="K64" s="26" t="s">
        <v>146</v>
      </c>
      <c r="L64" s="26" t="s">
        <v>146</v>
      </c>
      <c r="M64" s="27">
        <v>0.0022106481481481478</v>
      </c>
      <c r="N64" s="28">
        <v>0.014363425925925925</v>
      </c>
    </row>
    <row r="65" spans="1:14" ht="15">
      <c r="A65" s="29" t="s">
        <v>459</v>
      </c>
      <c r="C65" s="25">
        <v>2</v>
      </c>
      <c r="D65" s="25">
        <v>18</v>
      </c>
      <c r="E65" s="30">
        <v>0.4270833333333333</v>
      </c>
      <c r="F65" s="30">
        <v>0.4976157407407407</v>
      </c>
      <c r="G65" s="30">
        <v>0.500462962962963</v>
      </c>
      <c r="H65" s="30">
        <v>0.002847222222222222</v>
      </c>
      <c r="I65" s="25"/>
      <c r="J65" s="25" t="s">
        <v>460</v>
      </c>
      <c r="K65" s="25" t="s">
        <v>461</v>
      </c>
      <c r="L65" s="25" t="s">
        <v>462</v>
      </c>
      <c r="M65" s="30">
        <v>0.0050578703703703706</v>
      </c>
      <c r="N65" s="31">
        <v>0.02988425925925926</v>
      </c>
    </row>
    <row r="66" spans="1:14" ht="15">
      <c r="A66" s="29" t="s">
        <v>463</v>
      </c>
      <c r="C66" s="25">
        <v>3</v>
      </c>
      <c r="D66" s="25">
        <v>12</v>
      </c>
      <c r="E66" s="30">
        <v>0.5282407407407407</v>
      </c>
      <c r="F66" s="30">
        <v>0.6026736111111112</v>
      </c>
      <c r="G66" s="30">
        <v>0.6083217592592592</v>
      </c>
      <c r="H66" s="30">
        <v>0.005648148148148148</v>
      </c>
      <c r="I66" s="25"/>
      <c r="J66" s="25" t="s">
        <v>311</v>
      </c>
      <c r="K66" s="25" t="s">
        <v>311</v>
      </c>
      <c r="L66" s="25" t="s">
        <v>457</v>
      </c>
      <c r="M66" s="25"/>
      <c r="N66" s="31">
        <v>0.04814814814814814</v>
      </c>
    </row>
    <row r="67" spans="1:14" ht="15.75" thickBot="1">
      <c r="A67" s="33" t="s">
        <v>457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37"/>
    </row>
    <row r="68" ht="15.75" thickBot="1">
      <c r="A68" s="25"/>
    </row>
    <row r="69" spans="1:14" ht="15">
      <c r="A69" s="21">
        <v>13</v>
      </c>
      <c r="B69" s="26">
        <v>121</v>
      </c>
      <c r="C69" s="26">
        <v>1</v>
      </c>
      <c r="D69" s="26">
        <v>23</v>
      </c>
      <c r="E69" s="27">
        <v>0.3125</v>
      </c>
      <c r="F69" s="27">
        <v>0.4079976851851852</v>
      </c>
      <c r="G69" s="27">
        <v>0.41081018518518514</v>
      </c>
      <c r="H69" s="27">
        <v>0.0028124999999999995</v>
      </c>
      <c r="I69" s="26"/>
      <c r="J69" s="26" t="s">
        <v>464</v>
      </c>
      <c r="K69" s="26" t="s">
        <v>465</v>
      </c>
      <c r="L69" s="26" t="s">
        <v>465</v>
      </c>
      <c r="M69" s="27">
        <v>0.0028124999999999995</v>
      </c>
      <c r="N69" s="28">
        <v>0.025868055555555557</v>
      </c>
    </row>
    <row r="70" spans="1:14" ht="15">
      <c r="A70" s="29" t="s">
        <v>466</v>
      </c>
      <c r="C70" s="25">
        <v>2</v>
      </c>
      <c r="D70" s="25">
        <v>21</v>
      </c>
      <c r="E70" s="30">
        <v>0.438587962962963</v>
      </c>
      <c r="F70" s="30">
        <v>0.5120023148148148</v>
      </c>
      <c r="G70" s="30">
        <v>0.5149652777777778</v>
      </c>
      <c r="H70" s="30">
        <v>0.002962962962962963</v>
      </c>
      <c r="I70" s="25"/>
      <c r="J70" s="25" t="s">
        <v>467</v>
      </c>
      <c r="K70" s="25" t="s">
        <v>468</v>
      </c>
      <c r="L70" s="25" t="s">
        <v>469</v>
      </c>
      <c r="M70" s="30">
        <v>0.005775462962962962</v>
      </c>
      <c r="N70" s="31">
        <v>0.04438657407407407</v>
      </c>
    </row>
    <row r="71" spans="1:14" ht="15">
      <c r="A71" s="29" t="s">
        <v>470</v>
      </c>
      <c r="C71" s="25">
        <v>3</v>
      </c>
      <c r="D71" s="25">
        <v>13</v>
      </c>
      <c r="E71" s="30">
        <v>0.5427430555555556</v>
      </c>
      <c r="F71" s="30">
        <v>0.626400462962963</v>
      </c>
      <c r="G71" s="30">
        <v>0.6296643518518519</v>
      </c>
      <c r="H71" s="30">
        <v>0.003263888888888889</v>
      </c>
      <c r="I71" s="25"/>
      <c r="J71" s="25" t="s">
        <v>471</v>
      </c>
      <c r="K71" s="25" t="s">
        <v>471</v>
      </c>
      <c r="L71" s="25" t="s">
        <v>472</v>
      </c>
      <c r="M71" s="25"/>
      <c r="N71" s="31">
        <v>0.07187500000000001</v>
      </c>
    </row>
    <row r="72" spans="1:14" ht="15.75" thickBot="1">
      <c r="A72" s="33" t="s">
        <v>472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37"/>
    </row>
    <row r="73" ht="15.75" thickBot="1">
      <c r="A73" s="25"/>
    </row>
    <row r="74" spans="1:14" ht="15">
      <c r="A74" s="21">
        <v>14</v>
      </c>
      <c r="B74" s="26">
        <v>125</v>
      </c>
      <c r="C74" s="26">
        <v>1</v>
      </c>
      <c r="D74" s="26">
        <v>22</v>
      </c>
      <c r="E74" s="27">
        <v>0.3125</v>
      </c>
      <c r="F74" s="27">
        <v>0.4079976851851852</v>
      </c>
      <c r="G74" s="27">
        <v>0.4106828703703704</v>
      </c>
      <c r="H74" s="27">
        <v>0.002685185185185185</v>
      </c>
      <c r="I74" s="26"/>
      <c r="J74" s="26" t="s">
        <v>464</v>
      </c>
      <c r="K74" s="26">
        <v>14</v>
      </c>
      <c r="L74" s="26">
        <v>14</v>
      </c>
      <c r="M74" s="27">
        <v>0.002685185185185185</v>
      </c>
      <c r="N74" s="28">
        <v>0.025740740740740745</v>
      </c>
    </row>
    <row r="75" spans="1:14" ht="15">
      <c r="A75" s="29" t="s">
        <v>473</v>
      </c>
      <c r="C75" s="25">
        <v>2</v>
      </c>
      <c r="D75" s="25">
        <v>20</v>
      </c>
      <c r="E75" s="30">
        <v>0.4384606481481481</v>
      </c>
      <c r="F75" s="30">
        <v>0.5120023148148148</v>
      </c>
      <c r="G75" s="30">
        <v>0.5148842592592593</v>
      </c>
      <c r="H75" s="30">
        <v>0.0028819444444444444</v>
      </c>
      <c r="I75" s="25"/>
      <c r="J75" s="25" t="s">
        <v>474</v>
      </c>
      <c r="K75" s="25" t="s">
        <v>330</v>
      </c>
      <c r="L75" s="25" t="s">
        <v>475</v>
      </c>
      <c r="M75" s="30">
        <v>0.00556712962962963</v>
      </c>
      <c r="N75" s="31">
        <v>0.04430555555555555</v>
      </c>
    </row>
    <row r="76" spans="1:14" ht="15">
      <c r="A76" s="29" t="s">
        <v>476</v>
      </c>
      <c r="C76" s="25">
        <v>3</v>
      </c>
      <c r="D76" s="25">
        <v>14</v>
      </c>
      <c r="E76" s="30">
        <v>0.5426620370370371</v>
      </c>
      <c r="F76" s="30">
        <v>0.6264699074074074</v>
      </c>
      <c r="G76" s="30">
        <v>0.6295949074074074</v>
      </c>
      <c r="H76" s="30">
        <v>0.0031249999999999997</v>
      </c>
      <c r="I76" s="25"/>
      <c r="J76" s="25" t="s">
        <v>477</v>
      </c>
      <c r="K76" s="25" t="s">
        <v>477</v>
      </c>
      <c r="L76" s="25" t="s">
        <v>478</v>
      </c>
      <c r="M76" s="25"/>
      <c r="N76" s="31">
        <v>0.07194444444444444</v>
      </c>
    </row>
    <row r="77" spans="1:14" ht="15.75" thickBot="1">
      <c r="A77" s="33" t="s">
        <v>478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37"/>
    </row>
    <row r="78" ht="15.75" thickBot="1">
      <c r="A78" s="25"/>
    </row>
    <row r="79" spans="1:14" ht="15">
      <c r="A79" s="21">
        <v>15</v>
      </c>
      <c r="B79" s="26">
        <v>112</v>
      </c>
      <c r="C79" s="26">
        <v>1</v>
      </c>
      <c r="D79" s="26">
        <v>5</v>
      </c>
      <c r="E79" s="27">
        <v>0.3125</v>
      </c>
      <c r="F79" s="27">
        <v>0.38299768518518523</v>
      </c>
      <c r="G79" s="27">
        <v>0.3894560185185185</v>
      </c>
      <c r="H79" s="27">
        <v>0.006458333333333333</v>
      </c>
      <c r="I79" s="26"/>
      <c r="J79" s="26" t="s">
        <v>479</v>
      </c>
      <c r="K79" s="26" t="s">
        <v>68</v>
      </c>
      <c r="L79" s="26" t="s">
        <v>68</v>
      </c>
      <c r="M79" s="27">
        <v>0.006458333333333333</v>
      </c>
      <c r="N79" s="28">
        <v>0.004513888888888889</v>
      </c>
    </row>
    <row r="80" spans="1:14" ht="15">
      <c r="A80" s="29" t="s">
        <v>480</v>
      </c>
      <c r="C80" s="25">
        <v>2</v>
      </c>
      <c r="D80" s="25">
        <v>8</v>
      </c>
      <c r="E80" s="30">
        <v>0.41723379629629626</v>
      </c>
      <c r="F80" s="30">
        <v>0.4656481481481482</v>
      </c>
      <c r="G80" s="30">
        <v>0.47854166666666664</v>
      </c>
      <c r="H80" s="30">
        <v>0.01289351851851852</v>
      </c>
      <c r="I80" s="25"/>
      <c r="J80" s="25" t="s">
        <v>481</v>
      </c>
      <c r="K80" s="25" t="s">
        <v>482</v>
      </c>
      <c r="L80" s="25" t="s">
        <v>483</v>
      </c>
      <c r="M80" s="30">
        <v>0.019351851851851853</v>
      </c>
      <c r="N80" s="31">
        <v>0.007962962962962963</v>
      </c>
    </row>
    <row r="81" spans="1:14" ht="15">
      <c r="A81" s="29" t="s">
        <v>484</v>
      </c>
      <c r="C81" s="25">
        <v>3</v>
      </c>
      <c r="D81" s="25">
        <v>15</v>
      </c>
      <c r="E81" s="30">
        <v>0.5063194444444444</v>
      </c>
      <c r="F81" s="30">
        <v>0.6265162037037036</v>
      </c>
      <c r="G81" s="30">
        <v>0.6326041666666666</v>
      </c>
      <c r="H81" s="30">
        <v>0.006087962962962964</v>
      </c>
      <c r="I81" s="25"/>
      <c r="J81" s="25" t="s">
        <v>485</v>
      </c>
      <c r="K81" s="25" t="s">
        <v>485</v>
      </c>
      <c r="L81" s="25" t="s">
        <v>478</v>
      </c>
      <c r="M81" s="25"/>
      <c r="N81" s="31">
        <v>0.07199074074074074</v>
      </c>
    </row>
    <row r="82" spans="1:14" ht="15.75" thickBot="1">
      <c r="A82" s="33" t="s">
        <v>478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37"/>
    </row>
    <row r="83" ht="15.75" thickBot="1">
      <c r="A83" s="25"/>
    </row>
    <row r="84" spans="1:14" ht="15">
      <c r="A84" s="21">
        <v>16</v>
      </c>
      <c r="B84" s="26">
        <v>103</v>
      </c>
      <c r="C84" s="26">
        <v>1</v>
      </c>
      <c r="D84" s="26">
        <v>14</v>
      </c>
      <c r="E84" s="27">
        <v>0.3125</v>
      </c>
      <c r="F84" s="27">
        <v>0.3964351851851852</v>
      </c>
      <c r="G84" s="27">
        <v>0.39846064814814813</v>
      </c>
      <c r="H84" s="27">
        <v>0.002025462962962963</v>
      </c>
      <c r="I84" s="26"/>
      <c r="J84" s="26" t="s">
        <v>413</v>
      </c>
      <c r="K84" s="26">
        <v>16</v>
      </c>
      <c r="L84" s="26">
        <v>16</v>
      </c>
      <c r="M84" s="27">
        <v>0.002025462962962963</v>
      </c>
      <c r="N84" s="28">
        <v>0.013518518518518518</v>
      </c>
    </row>
    <row r="85" spans="1:14" ht="15">
      <c r="A85" s="29" t="s">
        <v>486</v>
      </c>
      <c r="C85" s="25">
        <v>2</v>
      </c>
      <c r="D85" s="25">
        <v>16</v>
      </c>
      <c r="E85" s="30">
        <v>0.4262384259259259</v>
      </c>
      <c r="F85" s="30">
        <v>0.4912384259259259</v>
      </c>
      <c r="G85" s="30">
        <v>0.4966782407407408</v>
      </c>
      <c r="H85" s="30">
        <v>0.005439814814814815</v>
      </c>
      <c r="I85" s="25"/>
      <c r="J85" s="25" t="s">
        <v>487</v>
      </c>
      <c r="K85" s="25" t="s">
        <v>488</v>
      </c>
      <c r="L85" s="25" t="s">
        <v>489</v>
      </c>
      <c r="M85" s="30">
        <v>0.007465277777777778</v>
      </c>
      <c r="N85" s="31">
        <v>0.026099537037037036</v>
      </c>
    </row>
    <row r="86" spans="1:14" ht="15">
      <c r="A86" s="29" t="s">
        <v>490</v>
      </c>
      <c r="C86" s="25">
        <v>3</v>
      </c>
      <c r="D86" s="25">
        <v>16</v>
      </c>
      <c r="E86" s="30">
        <v>0.5244560185185185</v>
      </c>
      <c r="F86" s="30">
        <v>0.6302083333333334</v>
      </c>
      <c r="G86" s="30">
        <v>0.6408333333333334</v>
      </c>
      <c r="H86" s="30">
        <v>0.010625</v>
      </c>
      <c r="I86" s="25"/>
      <c r="J86" s="25" t="s">
        <v>491</v>
      </c>
      <c r="K86" s="25" t="s">
        <v>491</v>
      </c>
      <c r="L86" s="25" t="s">
        <v>492</v>
      </c>
      <c r="M86" s="25"/>
      <c r="N86" s="31">
        <v>0.07568287037037037</v>
      </c>
    </row>
    <row r="87" spans="1:14" ht="15.75" thickBot="1">
      <c r="A87" s="33" t="s">
        <v>492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37"/>
    </row>
    <row r="88" ht="15.75" thickBot="1">
      <c r="A88" s="25"/>
    </row>
    <row r="89" spans="1:14" ht="15">
      <c r="A89" s="21" t="s">
        <v>152</v>
      </c>
      <c r="B89" s="26">
        <v>133</v>
      </c>
      <c r="C89" s="26">
        <v>1</v>
      </c>
      <c r="D89" s="26">
        <v>2</v>
      </c>
      <c r="E89" s="27">
        <v>0.3125</v>
      </c>
      <c r="F89" s="27">
        <v>0.3813425925925926</v>
      </c>
      <c r="G89" s="27">
        <v>0.3869212962962963</v>
      </c>
      <c r="H89" s="27">
        <v>0.005578703703703704</v>
      </c>
      <c r="I89" s="26"/>
      <c r="J89" s="26" t="s">
        <v>493</v>
      </c>
      <c r="K89" s="26" t="s">
        <v>494</v>
      </c>
      <c r="L89" s="26" t="s">
        <v>494</v>
      </c>
      <c r="M89" s="27">
        <v>0.005578703703703704</v>
      </c>
      <c r="N89" s="28">
        <v>0.001979166666666667</v>
      </c>
    </row>
    <row r="90" spans="1:14" ht="15">
      <c r="A90" s="29" t="s">
        <v>495</v>
      </c>
      <c r="C90" s="25">
        <v>2</v>
      </c>
      <c r="D90" s="25">
        <v>1</v>
      </c>
      <c r="E90" s="30">
        <v>0.4146990740740741</v>
      </c>
      <c r="F90" s="30">
        <v>0.4654861111111111</v>
      </c>
      <c r="G90" s="30">
        <v>0.4718055555555556</v>
      </c>
      <c r="H90" s="30">
        <v>0.006319444444444444</v>
      </c>
      <c r="I90" s="25"/>
      <c r="J90" s="25" t="s">
        <v>496</v>
      </c>
      <c r="K90" s="25" t="s">
        <v>158</v>
      </c>
      <c r="L90" s="25" t="s">
        <v>186</v>
      </c>
      <c r="M90" s="30">
        <v>0.011898148148148149</v>
      </c>
      <c r="N90" s="31">
        <v>0.0012268518518518518</v>
      </c>
    </row>
    <row r="91" spans="1:14" ht="15">
      <c r="A91" s="29" t="s">
        <v>497</v>
      </c>
      <c r="C91" s="25">
        <v>3</v>
      </c>
      <c r="D91" s="25" t="s">
        <v>159</v>
      </c>
      <c r="E91" s="30">
        <v>0.4995833333333333</v>
      </c>
      <c r="F91" s="30">
        <v>0.5584490740740741</v>
      </c>
      <c r="G91" s="30">
        <v>0.5699537037037037</v>
      </c>
      <c r="H91" s="30">
        <v>0.011504629629629629</v>
      </c>
      <c r="I91" s="25"/>
      <c r="J91" s="25" t="s">
        <v>131</v>
      </c>
      <c r="K91" s="25" t="s">
        <v>131</v>
      </c>
      <c r="L91" s="25" t="s">
        <v>498</v>
      </c>
      <c r="M91" s="25"/>
      <c r="N91" s="31">
        <v>0.003923611111111111</v>
      </c>
    </row>
    <row r="92" spans="1:14" ht="15.75" thickBot="1">
      <c r="A92" s="33" t="s">
        <v>204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37"/>
    </row>
    <row r="93" ht="15.75" thickBot="1">
      <c r="A93" s="25"/>
    </row>
    <row r="94" spans="1:14" ht="15">
      <c r="A94" s="21" t="s">
        <v>152</v>
      </c>
      <c r="B94" s="26">
        <v>114</v>
      </c>
      <c r="C94" s="26">
        <v>1</v>
      </c>
      <c r="D94" s="26">
        <v>7</v>
      </c>
      <c r="E94" s="27">
        <v>0.3125</v>
      </c>
      <c r="F94" s="27">
        <v>0.3911458333333333</v>
      </c>
      <c r="G94" s="27">
        <v>0.39479166666666665</v>
      </c>
      <c r="H94" s="27">
        <v>0.003645833333333333</v>
      </c>
      <c r="I94" s="26"/>
      <c r="J94" s="26" t="s">
        <v>483</v>
      </c>
      <c r="K94" s="26" t="s">
        <v>291</v>
      </c>
      <c r="L94" s="26" t="s">
        <v>291</v>
      </c>
      <c r="M94" s="27">
        <v>0.003645833333333333</v>
      </c>
      <c r="N94" s="28">
        <v>0.009849537037037037</v>
      </c>
    </row>
    <row r="95" spans="1:14" ht="15">
      <c r="A95" s="29" t="s">
        <v>499</v>
      </c>
      <c r="C95" s="25">
        <v>2</v>
      </c>
      <c r="D95" s="25">
        <v>7</v>
      </c>
      <c r="E95" s="30">
        <v>0.4225694444444445</v>
      </c>
      <c r="F95" s="30">
        <v>0.4756712962962963</v>
      </c>
      <c r="G95" s="30">
        <v>0.4804861111111111</v>
      </c>
      <c r="H95" s="30">
        <v>0.004814814814814815</v>
      </c>
      <c r="I95" s="25"/>
      <c r="J95" s="25" t="s">
        <v>500</v>
      </c>
      <c r="K95" s="25" t="s">
        <v>129</v>
      </c>
      <c r="L95" s="25" t="s">
        <v>267</v>
      </c>
      <c r="M95" s="30">
        <v>0.00846064814814815</v>
      </c>
      <c r="N95" s="31">
        <v>0.009907407407407408</v>
      </c>
    </row>
    <row r="96" spans="1:14" ht="15">
      <c r="A96" s="29" t="s">
        <v>501</v>
      </c>
      <c r="C96" s="25">
        <v>3</v>
      </c>
      <c r="D96" s="25" t="s">
        <v>159</v>
      </c>
      <c r="E96" s="30">
        <v>0.508263888888889</v>
      </c>
      <c r="F96" s="30">
        <v>0.5602314814814815</v>
      </c>
      <c r="G96" s="30">
        <v>0.5797569444444445</v>
      </c>
      <c r="H96" s="30">
        <v>0.019525462962962963</v>
      </c>
      <c r="I96" s="25"/>
      <c r="J96" s="25" t="s">
        <v>502</v>
      </c>
      <c r="K96" s="25" t="s">
        <v>502</v>
      </c>
      <c r="L96" s="25" t="s">
        <v>401</v>
      </c>
      <c r="M96" s="25"/>
      <c r="N96" s="31">
        <v>0.005706018518518519</v>
      </c>
    </row>
    <row r="97" spans="1:14" ht="15.75" thickBot="1">
      <c r="A97" s="33" t="s">
        <v>155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37"/>
    </row>
    <row r="98" ht="15.75" thickBot="1">
      <c r="A98" s="25"/>
    </row>
    <row r="99" spans="1:14" ht="15">
      <c r="A99" s="21" t="s">
        <v>152</v>
      </c>
      <c r="B99" s="26">
        <v>109</v>
      </c>
      <c r="C99" s="26">
        <v>1</v>
      </c>
      <c r="D99" s="26">
        <v>2</v>
      </c>
      <c r="E99" s="27">
        <v>0.3125</v>
      </c>
      <c r="F99" s="27">
        <v>0.3855324074074074</v>
      </c>
      <c r="G99" s="27">
        <v>0.3891087962962963</v>
      </c>
      <c r="H99" s="27">
        <v>0.0035763888888888894</v>
      </c>
      <c r="I99" s="26"/>
      <c r="J99" s="26" t="s">
        <v>503</v>
      </c>
      <c r="K99" s="26" t="s">
        <v>26</v>
      </c>
      <c r="L99" s="26" t="s">
        <v>26</v>
      </c>
      <c r="M99" s="27">
        <v>0.0035763888888888894</v>
      </c>
      <c r="N99" s="28">
        <v>0.004166666666666667</v>
      </c>
    </row>
    <row r="100" spans="1:14" ht="15">
      <c r="A100" s="29" t="s">
        <v>504</v>
      </c>
      <c r="C100" s="25">
        <v>2</v>
      </c>
      <c r="D100" s="25">
        <v>1</v>
      </c>
      <c r="E100" s="30">
        <v>0.4168865740740741</v>
      </c>
      <c r="F100" s="30">
        <v>0.4650694444444445</v>
      </c>
      <c r="G100" s="30">
        <v>0.4705787037037037</v>
      </c>
      <c r="H100" s="30">
        <v>0.005509259259259259</v>
      </c>
      <c r="I100" s="25"/>
      <c r="J100" s="25" t="s">
        <v>505</v>
      </c>
      <c r="K100" s="25" t="s">
        <v>27</v>
      </c>
      <c r="L100" s="25" t="s">
        <v>506</v>
      </c>
      <c r="M100" s="30">
        <v>0.009085648148148148</v>
      </c>
      <c r="N100" s="31">
        <v>0</v>
      </c>
    </row>
    <row r="101" spans="1:14" ht="15">
      <c r="A101" s="29" t="s">
        <v>507</v>
      </c>
      <c r="C101" s="25">
        <v>3</v>
      </c>
      <c r="D101" s="25" t="s">
        <v>159</v>
      </c>
      <c r="E101" s="30">
        <v>0.49835648148148143</v>
      </c>
      <c r="F101" s="30">
        <v>0.588912037037037</v>
      </c>
      <c r="G101" s="30">
        <v>0.5936574074074074</v>
      </c>
      <c r="H101" s="30">
        <v>0.00474537037037037</v>
      </c>
      <c r="I101" s="25"/>
      <c r="J101" s="25" t="s">
        <v>508</v>
      </c>
      <c r="K101" s="25" t="s">
        <v>508</v>
      </c>
      <c r="L101" s="25" t="s">
        <v>362</v>
      </c>
      <c r="M101" s="25"/>
      <c r="N101" s="31">
        <v>0.034386574074074076</v>
      </c>
    </row>
    <row r="102" spans="1:14" ht="15.75" thickBot="1">
      <c r="A102" s="33" t="s">
        <v>165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37"/>
    </row>
    <row r="103" ht="15.75" thickBot="1">
      <c r="A103" s="25"/>
    </row>
    <row r="104" spans="1:14" ht="15">
      <c r="A104" s="21" t="s">
        <v>152</v>
      </c>
      <c r="B104" s="26">
        <v>108</v>
      </c>
      <c r="C104" s="26">
        <v>1</v>
      </c>
      <c r="D104" s="26">
        <v>15</v>
      </c>
      <c r="E104" s="27">
        <v>0.3125</v>
      </c>
      <c r="F104" s="27">
        <v>0.40605324074074073</v>
      </c>
      <c r="G104" s="27">
        <v>0.40936342592592595</v>
      </c>
      <c r="H104" s="27">
        <v>0.003310185185185185</v>
      </c>
      <c r="I104" s="26"/>
      <c r="J104" s="26" t="s">
        <v>509</v>
      </c>
      <c r="K104" s="26" t="s">
        <v>461</v>
      </c>
      <c r="L104" s="26" t="s">
        <v>461</v>
      </c>
      <c r="M104" s="27">
        <v>0.003310185185185185</v>
      </c>
      <c r="N104" s="28">
        <v>0.02442129629629629</v>
      </c>
    </row>
    <row r="105" spans="1:14" ht="15">
      <c r="A105" s="29" t="s">
        <v>510</v>
      </c>
      <c r="C105" s="25">
        <v>2</v>
      </c>
      <c r="D105" s="25">
        <v>15</v>
      </c>
      <c r="E105" s="30">
        <v>0.4371412037037037</v>
      </c>
      <c r="F105" s="30">
        <v>0.5012152777777777</v>
      </c>
      <c r="G105" s="30">
        <v>0.506875</v>
      </c>
      <c r="H105" s="30">
        <v>0.005659722222222222</v>
      </c>
      <c r="I105" s="25"/>
      <c r="J105" s="25" t="s">
        <v>240</v>
      </c>
      <c r="K105" s="25" t="s">
        <v>439</v>
      </c>
      <c r="L105" s="25" t="s">
        <v>511</v>
      </c>
      <c r="M105" s="30">
        <v>0.008969907407407407</v>
      </c>
      <c r="N105" s="31">
        <v>0.03629629629629629</v>
      </c>
    </row>
    <row r="106" spans="1:14" ht="15">
      <c r="A106" s="29" t="s">
        <v>512</v>
      </c>
      <c r="C106" s="25">
        <v>3</v>
      </c>
      <c r="D106" s="25" t="s">
        <v>159</v>
      </c>
      <c r="E106" s="30">
        <v>0.5346527777777778</v>
      </c>
      <c r="F106" s="30">
        <v>0.651261574074074</v>
      </c>
      <c r="G106" s="30">
        <v>0.6680671296296296</v>
      </c>
      <c r="H106" s="30">
        <v>0.016805555555555556</v>
      </c>
      <c r="I106" s="25"/>
      <c r="J106" s="25" t="s">
        <v>513</v>
      </c>
      <c r="K106" s="25" t="s">
        <v>513</v>
      </c>
      <c r="L106" s="25" t="s">
        <v>514</v>
      </c>
      <c r="M106" s="25"/>
      <c r="N106" s="31">
        <v>0.09673611111111112</v>
      </c>
    </row>
    <row r="107" spans="1:14" ht="15.75" thickBot="1">
      <c r="A107" s="33" t="s">
        <v>165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37"/>
    </row>
    <row r="108" ht="15.75" thickBot="1">
      <c r="A108" s="25"/>
    </row>
    <row r="109" spans="1:14" ht="15">
      <c r="A109" s="21" t="s">
        <v>152</v>
      </c>
      <c r="B109" s="26">
        <v>104</v>
      </c>
      <c r="C109" s="26">
        <v>1</v>
      </c>
      <c r="D109" s="26">
        <v>5</v>
      </c>
      <c r="E109" s="27">
        <v>0.3125</v>
      </c>
      <c r="F109" s="27">
        <v>0.3886111111111111</v>
      </c>
      <c r="G109" s="27">
        <v>0.39091435185185186</v>
      </c>
      <c r="H109" s="27">
        <v>0.0023032407407407407</v>
      </c>
      <c r="I109" s="26"/>
      <c r="J109" s="26" t="s">
        <v>349</v>
      </c>
      <c r="K109" s="26" t="s">
        <v>93</v>
      </c>
      <c r="L109" s="26" t="s">
        <v>93</v>
      </c>
      <c r="M109" s="27">
        <v>0.0023032407407407407</v>
      </c>
      <c r="N109" s="28">
        <v>0.0059722222222222225</v>
      </c>
    </row>
    <row r="110" spans="1:14" ht="15">
      <c r="A110" s="29" t="s">
        <v>515</v>
      </c>
      <c r="C110" s="25">
        <v>2</v>
      </c>
      <c r="D110" s="25" t="s">
        <v>159</v>
      </c>
      <c r="E110" s="30">
        <v>0.4186921296296296</v>
      </c>
      <c r="F110" s="30">
        <v>0.46511574074074075</v>
      </c>
      <c r="G110" s="30">
        <v>0.4712384259259259</v>
      </c>
      <c r="H110" s="30">
        <v>0.006122685185185185</v>
      </c>
      <c r="I110" s="25"/>
      <c r="J110" s="25" t="s">
        <v>516</v>
      </c>
      <c r="K110" s="25" t="s">
        <v>517</v>
      </c>
      <c r="L110" s="25" t="s">
        <v>518</v>
      </c>
      <c r="M110" s="30">
        <v>0.008425925925925925</v>
      </c>
      <c r="N110" s="31">
        <v>0.0006597222222222221</v>
      </c>
    </row>
    <row r="111" spans="1:14" ht="15">
      <c r="A111" s="29" t="s">
        <v>519</v>
      </c>
      <c r="C111" s="25">
        <v>3</v>
      </c>
      <c r="D111" s="25" t="s">
        <v>159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39"/>
    </row>
    <row r="112" spans="1:14" ht="15.75" thickBot="1">
      <c r="A112" s="33" t="s">
        <v>375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37"/>
    </row>
    <row r="113" ht="15.75" thickBot="1">
      <c r="A113" s="25"/>
    </row>
    <row r="114" spans="1:14" ht="15">
      <c r="A114" s="21" t="s">
        <v>152</v>
      </c>
      <c r="B114" s="26">
        <v>127</v>
      </c>
      <c r="C114" s="26">
        <v>1</v>
      </c>
      <c r="D114" s="26">
        <v>18</v>
      </c>
      <c r="E114" s="27">
        <v>0.3125</v>
      </c>
      <c r="F114" s="27">
        <v>0.5216666666666666</v>
      </c>
      <c r="G114" s="27">
        <v>0.5356365740740741</v>
      </c>
      <c r="H114" s="27">
        <v>0.013969907407407408</v>
      </c>
      <c r="I114" s="26"/>
      <c r="J114" s="26" t="s">
        <v>520</v>
      </c>
      <c r="K114" s="26" t="s">
        <v>521</v>
      </c>
      <c r="L114" s="26" t="s">
        <v>521</v>
      </c>
      <c r="M114" s="27">
        <v>0.0031134259259259257</v>
      </c>
      <c r="N114" s="28">
        <v>0.15069444444444444</v>
      </c>
    </row>
    <row r="115" spans="1:14" ht="15">
      <c r="A115" s="29" t="s">
        <v>522</v>
      </c>
      <c r="C115" s="25">
        <v>2</v>
      </c>
      <c r="D115" s="25" t="s">
        <v>159</v>
      </c>
      <c r="E115" s="30">
        <v>0.5634143518518518</v>
      </c>
      <c r="F115" s="30">
        <v>0.5216666666666666</v>
      </c>
      <c r="G115" s="30">
        <v>0.5356365740740741</v>
      </c>
      <c r="H115" s="30">
        <v>0.013969907407407408</v>
      </c>
      <c r="I115" s="25"/>
      <c r="J115" s="25" t="s">
        <v>523</v>
      </c>
      <c r="K115" s="25" t="s">
        <v>524</v>
      </c>
      <c r="L115" s="25" t="s">
        <v>525</v>
      </c>
      <c r="M115" s="30">
        <v>0.017083333333333336</v>
      </c>
      <c r="N115" s="31">
        <v>0.06505787037037036</v>
      </c>
    </row>
    <row r="116" spans="1:14" ht="15">
      <c r="A116" s="29" t="s">
        <v>526</v>
      </c>
      <c r="C116" s="25">
        <v>3</v>
      </c>
      <c r="D116" s="25" t="s">
        <v>159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39"/>
    </row>
    <row r="117" spans="1:14" ht="15.75" thickBot="1">
      <c r="A117" s="33" t="s">
        <v>527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37"/>
    </row>
    <row r="118" ht="15.75" thickBot="1">
      <c r="A118" s="25"/>
    </row>
    <row r="119" spans="1:14" ht="15">
      <c r="A119" s="21" t="s">
        <v>152</v>
      </c>
      <c r="B119" s="26">
        <v>111</v>
      </c>
      <c r="C119" s="26">
        <v>1</v>
      </c>
      <c r="D119" s="26" t="s">
        <v>159</v>
      </c>
      <c r="E119" s="27">
        <v>0.3125</v>
      </c>
      <c r="F119" s="27">
        <v>0.38302083333333337</v>
      </c>
      <c r="G119" s="27">
        <v>0.3855555555555556</v>
      </c>
      <c r="H119" s="27">
        <v>0.002534722222222222</v>
      </c>
      <c r="I119" s="26"/>
      <c r="J119" s="26" t="s">
        <v>479</v>
      </c>
      <c r="K119" s="26" t="s">
        <v>528</v>
      </c>
      <c r="L119" s="26" t="s">
        <v>528</v>
      </c>
      <c r="M119" s="27">
        <v>0.002534722222222222</v>
      </c>
      <c r="N119" s="28">
        <v>0.0006134259259259259</v>
      </c>
    </row>
    <row r="120" spans="1:14" ht="15">
      <c r="A120" s="29" t="s">
        <v>529</v>
      </c>
      <c r="C120" s="25">
        <v>2</v>
      </c>
      <c r="D120" s="25" t="s">
        <v>159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39"/>
    </row>
    <row r="121" spans="1:14" ht="15">
      <c r="A121" s="29" t="s">
        <v>530</v>
      </c>
      <c r="C121" s="25">
        <v>3</v>
      </c>
      <c r="D121" s="25" t="s">
        <v>159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39"/>
    </row>
    <row r="122" spans="1:14" ht="15.75" thickBot="1">
      <c r="A122" s="33" t="s">
        <v>155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37"/>
    </row>
    <row r="123" ht="15.75" thickBot="1">
      <c r="A123" s="25"/>
    </row>
    <row r="124" spans="1:14" ht="15">
      <c r="A124" s="21" t="s">
        <v>152</v>
      </c>
      <c r="B124" s="26">
        <v>120</v>
      </c>
      <c r="C124" s="26">
        <v>1</v>
      </c>
      <c r="D124" s="26" t="s">
        <v>159</v>
      </c>
      <c r="E124" s="27">
        <v>0.3125</v>
      </c>
      <c r="F124" s="27">
        <v>0.399837962962963</v>
      </c>
      <c r="G124" s="27">
        <v>0.4040740740740741</v>
      </c>
      <c r="H124" s="27">
        <v>0.004236111111111111</v>
      </c>
      <c r="I124" s="26"/>
      <c r="J124" s="26" t="s">
        <v>250</v>
      </c>
      <c r="K124" s="26" t="s">
        <v>531</v>
      </c>
      <c r="L124" s="26" t="s">
        <v>531</v>
      </c>
      <c r="M124" s="27">
        <v>0.004236111111111111</v>
      </c>
      <c r="N124" s="28">
        <v>0.019131944444444444</v>
      </c>
    </row>
    <row r="125" spans="1:14" ht="15">
      <c r="A125" s="29" t="s">
        <v>532</v>
      </c>
      <c r="C125" s="25">
        <v>2</v>
      </c>
      <c r="D125" s="25" t="s">
        <v>159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39"/>
    </row>
    <row r="126" spans="1:14" ht="15">
      <c r="A126" s="29" t="s">
        <v>533</v>
      </c>
      <c r="C126" s="25">
        <v>3</v>
      </c>
      <c r="D126" s="25" t="s">
        <v>159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39"/>
    </row>
    <row r="127" spans="1:14" ht="15.75" thickBot="1">
      <c r="A127" s="33" t="s">
        <v>155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37"/>
    </row>
    <row r="128" ht="15.75" thickBot="1">
      <c r="A128" s="25"/>
    </row>
    <row r="129" spans="1:14" ht="15">
      <c r="A129" s="21" t="s">
        <v>152</v>
      </c>
      <c r="B129" s="26">
        <v>123</v>
      </c>
      <c r="C129" s="26">
        <v>1</v>
      </c>
      <c r="D129" s="26" t="s">
        <v>159</v>
      </c>
      <c r="E129" s="27">
        <v>0.3125</v>
      </c>
      <c r="F129" s="27">
        <v>0.42822916666666666</v>
      </c>
      <c r="G129" s="27">
        <v>0.42961805555555554</v>
      </c>
      <c r="H129" s="27">
        <v>0.001388888888888889</v>
      </c>
      <c r="I129" s="26"/>
      <c r="J129" s="26" t="s">
        <v>534</v>
      </c>
      <c r="K129" s="26" t="s">
        <v>535</v>
      </c>
      <c r="L129" s="26" t="s">
        <v>535</v>
      </c>
      <c r="M129" s="27">
        <v>0.001388888888888889</v>
      </c>
      <c r="N129" s="28">
        <v>0.044675925925925924</v>
      </c>
    </row>
    <row r="130" spans="1:14" ht="15">
      <c r="A130" s="29" t="s">
        <v>536</v>
      </c>
      <c r="C130" s="25">
        <v>2</v>
      </c>
      <c r="D130" s="25" t="s">
        <v>159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39"/>
    </row>
    <row r="131" spans="1:14" ht="15">
      <c r="A131" s="29" t="s">
        <v>537</v>
      </c>
      <c r="C131" s="25">
        <v>3</v>
      </c>
      <c r="D131" s="25" t="s">
        <v>159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39"/>
    </row>
    <row r="132" spans="1:14" ht="15.75" thickBot="1">
      <c r="A132" s="33" t="s">
        <v>380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37"/>
    </row>
    <row r="133" ht="15">
      <c r="A133" s="25"/>
    </row>
  </sheetData>
  <sheetProtection password="C77C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8515625" style="23" bestFit="1" customWidth="1"/>
    <col min="2" max="2" width="5.421875" style="23" customWidth="1"/>
    <col min="3" max="3" width="4.00390625" style="23" customWidth="1"/>
    <col min="4" max="4" width="8.00390625" style="23" customWidth="1"/>
    <col min="5" max="8" width="7.00390625" style="23" customWidth="1"/>
    <col min="9" max="9" width="2.57421875" style="23" customWidth="1"/>
    <col min="10" max="10" width="7.28125" style="23" customWidth="1"/>
    <col min="11" max="11" width="6.421875" style="23" customWidth="1"/>
    <col min="12" max="12" width="7.7109375" style="23" customWidth="1"/>
    <col min="13" max="13" width="7.140625" style="23" customWidth="1"/>
    <col min="14" max="14" width="7.00390625" style="23" customWidth="1"/>
    <col min="15" max="16384" width="9.140625" style="23" customWidth="1"/>
  </cols>
  <sheetData>
    <row r="1" ht="23.25">
      <c r="A1" s="22" t="s">
        <v>0</v>
      </c>
    </row>
    <row r="2" ht="15">
      <c r="A2" s="23" t="s">
        <v>675</v>
      </c>
    </row>
    <row r="3" ht="15">
      <c r="A3" s="24">
        <v>41118</v>
      </c>
    </row>
    <row r="4" spans="1:14" ht="23.25">
      <c r="A4" s="80" t="s">
        <v>538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6" ht="15">
      <c r="A6" s="23" t="s">
        <v>2</v>
      </c>
    </row>
    <row r="7" ht="15">
      <c r="A7" s="23" t="s">
        <v>394</v>
      </c>
    </row>
    <row r="8" spans="1:14" ht="15.75" thickBot="1">
      <c r="A8" s="25"/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13</v>
      </c>
      <c r="L8" s="25" t="s">
        <v>14</v>
      </c>
      <c r="M8" s="25" t="s">
        <v>15</v>
      </c>
      <c r="N8" s="25" t="s">
        <v>16</v>
      </c>
    </row>
    <row r="9" spans="1:14" ht="15">
      <c r="A9" s="21">
        <v>1</v>
      </c>
      <c r="B9" s="26">
        <v>146</v>
      </c>
      <c r="C9" s="26">
        <v>1</v>
      </c>
      <c r="D9" s="26">
        <v>1</v>
      </c>
      <c r="E9" s="27">
        <v>0.3125</v>
      </c>
      <c r="F9" s="27">
        <v>0.38100694444444444</v>
      </c>
      <c r="G9" s="27">
        <v>0.3832291666666667</v>
      </c>
      <c r="H9" s="27">
        <v>0.0022222222222222222</v>
      </c>
      <c r="I9" s="26"/>
      <c r="J9" s="26" t="s">
        <v>539</v>
      </c>
      <c r="K9" s="26" t="s">
        <v>540</v>
      </c>
      <c r="L9" s="26" t="s">
        <v>540</v>
      </c>
      <c r="M9" s="27">
        <v>0.0022222222222222222</v>
      </c>
      <c r="N9" s="28">
        <v>0</v>
      </c>
    </row>
    <row r="10" spans="1:14" ht="15">
      <c r="A10" s="29" t="s">
        <v>541</v>
      </c>
      <c r="C10" s="25">
        <v>2</v>
      </c>
      <c r="D10" s="25">
        <v>1</v>
      </c>
      <c r="E10" s="30">
        <v>0.4110069444444444</v>
      </c>
      <c r="F10" s="30">
        <v>0.46579861111111115</v>
      </c>
      <c r="G10" s="30">
        <v>0.4681134259259259</v>
      </c>
      <c r="H10" s="30">
        <v>0.002314814814814815</v>
      </c>
      <c r="I10" s="25"/>
      <c r="J10" s="25" t="s">
        <v>542</v>
      </c>
      <c r="K10" s="25" t="s">
        <v>158</v>
      </c>
      <c r="L10" s="25" t="s">
        <v>99</v>
      </c>
      <c r="M10" s="30">
        <v>0.0045370370370370365</v>
      </c>
      <c r="N10" s="31">
        <v>0</v>
      </c>
    </row>
    <row r="11" spans="1:14" ht="15">
      <c r="A11" s="29" t="s">
        <v>543</v>
      </c>
      <c r="C11" s="25">
        <v>3</v>
      </c>
      <c r="D11" s="25">
        <v>1</v>
      </c>
      <c r="E11" s="30">
        <v>0.4958912037037037</v>
      </c>
      <c r="F11" s="30">
        <v>0.5605902777777778</v>
      </c>
      <c r="G11" s="30">
        <v>0.5661574074074074</v>
      </c>
      <c r="H11" s="30">
        <v>0.00556712962962963</v>
      </c>
      <c r="I11" s="25"/>
      <c r="J11" s="25" t="s">
        <v>544</v>
      </c>
      <c r="K11" s="25" t="s">
        <v>544</v>
      </c>
      <c r="L11" s="25" t="s">
        <v>349</v>
      </c>
      <c r="M11" s="25"/>
      <c r="N11" s="31">
        <v>0.030868055555555555</v>
      </c>
    </row>
    <row r="12" spans="1:14" ht="15.75" thickBot="1">
      <c r="A12" s="33" t="s">
        <v>349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/>
    </row>
    <row r="13" ht="15.75" thickBot="1">
      <c r="A13" s="25"/>
    </row>
    <row r="14" spans="1:14" ht="15">
      <c r="A14" s="21">
        <v>2</v>
      </c>
      <c r="B14" s="26">
        <v>141</v>
      </c>
      <c r="C14" s="26">
        <v>1</v>
      </c>
      <c r="D14" s="26">
        <v>2</v>
      </c>
      <c r="E14" s="27">
        <v>0.3125</v>
      </c>
      <c r="F14" s="27">
        <v>0.3825810185185185</v>
      </c>
      <c r="G14" s="27">
        <v>0.38601851851851854</v>
      </c>
      <c r="H14" s="27">
        <v>0.0034375</v>
      </c>
      <c r="I14" s="26"/>
      <c r="J14" s="26" t="s">
        <v>500</v>
      </c>
      <c r="K14" s="26" t="s">
        <v>545</v>
      </c>
      <c r="L14" s="26" t="s">
        <v>545</v>
      </c>
      <c r="M14" s="27">
        <v>0.0034375</v>
      </c>
      <c r="N14" s="28">
        <v>0.002789351851851852</v>
      </c>
    </row>
    <row r="15" spans="1:14" ht="15">
      <c r="A15" s="29" t="s">
        <v>546</v>
      </c>
      <c r="C15" s="25">
        <v>2</v>
      </c>
      <c r="D15" s="25">
        <v>2</v>
      </c>
      <c r="E15" s="30">
        <v>0.4137962962962963</v>
      </c>
      <c r="F15" s="30">
        <v>0.4720717592592593</v>
      </c>
      <c r="G15" s="30">
        <v>0.47553240740740743</v>
      </c>
      <c r="H15" s="30">
        <v>0.0034606481481481485</v>
      </c>
      <c r="I15" s="25"/>
      <c r="J15" s="25" t="s">
        <v>68</v>
      </c>
      <c r="K15" s="25" t="s">
        <v>239</v>
      </c>
      <c r="L15" s="25" t="s">
        <v>68</v>
      </c>
      <c r="M15" s="30">
        <v>0.006898148148148149</v>
      </c>
      <c r="N15" s="31">
        <v>0.007418981481481481</v>
      </c>
    </row>
    <row r="16" spans="1:14" ht="15">
      <c r="A16" s="29" t="s">
        <v>547</v>
      </c>
      <c r="C16" s="25">
        <v>3</v>
      </c>
      <c r="D16" s="25">
        <v>2</v>
      </c>
      <c r="E16" s="30">
        <v>0.5033101851851852</v>
      </c>
      <c r="F16" s="30">
        <v>0.5642824074074074</v>
      </c>
      <c r="G16" s="30">
        <v>0.5683564814814815</v>
      </c>
      <c r="H16" s="30">
        <v>0.004074074074074075</v>
      </c>
      <c r="I16" s="25"/>
      <c r="J16" s="25" t="s">
        <v>183</v>
      </c>
      <c r="K16" s="25" t="s">
        <v>183</v>
      </c>
      <c r="L16" s="25" t="s">
        <v>548</v>
      </c>
      <c r="M16" s="25"/>
      <c r="N16" s="31">
        <v>0.03456018518518519</v>
      </c>
    </row>
    <row r="17" spans="1:14" ht="15.75" thickBot="1">
      <c r="A17" s="33" t="s">
        <v>548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7"/>
    </row>
    <row r="18" ht="15.75" thickBot="1">
      <c r="A18" s="25"/>
    </row>
    <row r="19" spans="1:14" ht="15">
      <c r="A19" s="21">
        <v>3</v>
      </c>
      <c r="B19" s="26">
        <v>142</v>
      </c>
      <c r="C19" s="26">
        <v>1</v>
      </c>
      <c r="D19" s="26">
        <v>3</v>
      </c>
      <c r="E19" s="27">
        <v>0.3125</v>
      </c>
      <c r="F19" s="27">
        <v>0.38936342592592593</v>
      </c>
      <c r="G19" s="27">
        <v>0.39121527777777776</v>
      </c>
      <c r="H19" s="27">
        <v>0.0018518518518518517</v>
      </c>
      <c r="I19" s="26"/>
      <c r="J19" s="26" t="s">
        <v>118</v>
      </c>
      <c r="K19" s="26" t="s">
        <v>549</v>
      </c>
      <c r="L19" s="26" t="s">
        <v>549</v>
      </c>
      <c r="M19" s="27">
        <v>0.0018518518518518517</v>
      </c>
      <c r="N19" s="28">
        <v>0.007986111111111112</v>
      </c>
    </row>
    <row r="20" spans="1:14" ht="15">
      <c r="A20" s="29" t="s">
        <v>550</v>
      </c>
      <c r="C20" s="25">
        <v>2</v>
      </c>
      <c r="D20" s="25">
        <v>4</v>
      </c>
      <c r="E20" s="30">
        <v>0.4189930555555556</v>
      </c>
      <c r="F20" s="30">
        <v>0.4768171296296296</v>
      </c>
      <c r="G20" s="30">
        <v>0.48039351851851847</v>
      </c>
      <c r="H20" s="30">
        <v>0.0035763888888888894</v>
      </c>
      <c r="I20" s="25"/>
      <c r="J20" s="25" t="s">
        <v>551</v>
      </c>
      <c r="K20" s="25" t="s">
        <v>121</v>
      </c>
      <c r="L20" s="25" t="s">
        <v>552</v>
      </c>
      <c r="M20" s="30">
        <v>0.00542824074074074</v>
      </c>
      <c r="N20" s="31">
        <v>0.012280092592592592</v>
      </c>
    </row>
    <row r="21" spans="1:14" ht="15">
      <c r="A21" s="29" t="s">
        <v>553</v>
      </c>
      <c r="C21" s="25">
        <v>3</v>
      </c>
      <c r="D21" s="25">
        <v>3</v>
      </c>
      <c r="E21" s="30">
        <v>0.5081712962962963</v>
      </c>
      <c r="F21" s="30">
        <v>0.5645717592592593</v>
      </c>
      <c r="G21" s="30">
        <v>0.5724537037037037</v>
      </c>
      <c r="H21" s="30">
        <v>0.007881944444444443</v>
      </c>
      <c r="I21" s="25"/>
      <c r="J21" s="25" t="s">
        <v>119</v>
      </c>
      <c r="K21" s="25" t="s">
        <v>119</v>
      </c>
      <c r="L21" s="25" t="s">
        <v>60</v>
      </c>
      <c r="M21" s="25"/>
      <c r="N21" s="31">
        <v>0.03484953703703703</v>
      </c>
    </row>
    <row r="22" spans="1:14" ht="15.75" thickBot="1">
      <c r="A22" s="33" t="s">
        <v>60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7"/>
    </row>
    <row r="23" ht="15.75" thickBot="1">
      <c r="A23" s="25"/>
    </row>
    <row r="24" spans="1:14" ht="15">
      <c r="A24" s="21">
        <v>4</v>
      </c>
      <c r="B24" s="26">
        <v>150</v>
      </c>
      <c r="C24" s="26">
        <v>1</v>
      </c>
      <c r="D24" s="26">
        <v>6</v>
      </c>
      <c r="E24" s="27">
        <v>0.3125</v>
      </c>
      <c r="F24" s="27">
        <v>0.3880092592592593</v>
      </c>
      <c r="G24" s="27">
        <v>0.3924768518518518</v>
      </c>
      <c r="H24" s="27">
        <v>0.004467592592592593</v>
      </c>
      <c r="I24" s="26"/>
      <c r="J24" s="26" t="s">
        <v>38</v>
      </c>
      <c r="K24" s="26" t="s">
        <v>111</v>
      </c>
      <c r="L24" s="26" t="s">
        <v>111</v>
      </c>
      <c r="M24" s="27">
        <v>0.004467592592592593</v>
      </c>
      <c r="N24" s="28">
        <v>0.009247685185185185</v>
      </c>
    </row>
    <row r="25" spans="1:14" ht="15">
      <c r="A25" s="29" t="s">
        <v>554</v>
      </c>
      <c r="C25" s="25">
        <v>2</v>
      </c>
      <c r="D25" s="25">
        <v>3</v>
      </c>
      <c r="E25" s="30">
        <v>0.4202546296296296</v>
      </c>
      <c r="F25" s="30">
        <v>0.4750925925925926</v>
      </c>
      <c r="G25" s="30">
        <v>0.4799305555555555</v>
      </c>
      <c r="H25" s="30">
        <v>0.004837962962962963</v>
      </c>
      <c r="I25" s="25"/>
      <c r="J25" s="25">
        <v>19</v>
      </c>
      <c r="K25" s="25" t="s">
        <v>555</v>
      </c>
      <c r="L25" s="25" t="s">
        <v>201</v>
      </c>
      <c r="M25" s="30">
        <v>0.009305555555555555</v>
      </c>
      <c r="N25" s="31">
        <v>0.011817129629629629</v>
      </c>
    </row>
    <row r="26" spans="1:14" ht="15">
      <c r="A26" s="29" t="s">
        <v>556</v>
      </c>
      <c r="C26" s="25">
        <v>3</v>
      </c>
      <c r="D26" s="25">
        <v>4</v>
      </c>
      <c r="E26" s="30">
        <v>0.5077083333333333</v>
      </c>
      <c r="F26" s="30">
        <v>0.5710879629629629</v>
      </c>
      <c r="G26" s="30">
        <v>0.5775462962962963</v>
      </c>
      <c r="H26" s="30">
        <v>0.006458333333333333</v>
      </c>
      <c r="I26" s="25"/>
      <c r="J26" s="25" t="s">
        <v>357</v>
      </c>
      <c r="K26" s="25" t="s">
        <v>357</v>
      </c>
      <c r="L26" s="25" t="s">
        <v>86</v>
      </c>
      <c r="M26" s="25"/>
      <c r="N26" s="31">
        <v>0.041365740740740745</v>
      </c>
    </row>
    <row r="27" spans="1:14" ht="15.75" thickBot="1">
      <c r="A27" s="33" t="s">
        <v>86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37"/>
    </row>
    <row r="28" ht="15.75" thickBot="1">
      <c r="A28" s="25"/>
    </row>
    <row r="29" spans="1:14" ht="15">
      <c r="A29" s="21">
        <v>5</v>
      </c>
      <c r="B29" s="26">
        <v>144</v>
      </c>
      <c r="C29" s="26">
        <v>1</v>
      </c>
      <c r="D29" s="26">
        <v>4</v>
      </c>
      <c r="E29" s="27">
        <v>0.3125</v>
      </c>
      <c r="F29" s="27">
        <v>0.387349537037037</v>
      </c>
      <c r="G29" s="27">
        <v>0.3915162037037037</v>
      </c>
      <c r="H29" s="27">
        <v>0.004166666666666667</v>
      </c>
      <c r="I29" s="26"/>
      <c r="J29" s="26" t="s">
        <v>186</v>
      </c>
      <c r="K29" s="26" t="s">
        <v>108</v>
      </c>
      <c r="L29" s="26" t="s">
        <v>108</v>
      </c>
      <c r="M29" s="27">
        <v>0.004166666666666667</v>
      </c>
      <c r="N29" s="28">
        <v>0.008287037037037037</v>
      </c>
    </row>
    <row r="30" spans="1:14" ht="15">
      <c r="A30" s="29" t="s">
        <v>557</v>
      </c>
      <c r="C30" s="25">
        <v>2</v>
      </c>
      <c r="D30" s="25">
        <v>5</v>
      </c>
      <c r="E30" s="30">
        <v>0.4192939814814815</v>
      </c>
      <c r="F30" s="30">
        <v>0.47637731481481477</v>
      </c>
      <c r="G30" s="30">
        <v>0.483275462962963</v>
      </c>
      <c r="H30" s="30">
        <v>0.006898148148148149</v>
      </c>
      <c r="I30" s="25"/>
      <c r="J30" s="25" t="s">
        <v>39</v>
      </c>
      <c r="K30" s="25" t="s">
        <v>297</v>
      </c>
      <c r="L30" s="25" t="s">
        <v>422</v>
      </c>
      <c r="M30" s="30">
        <v>0.011064814814814814</v>
      </c>
      <c r="N30" s="31">
        <v>0.015162037037037036</v>
      </c>
    </row>
    <row r="31" spans="1:14" ht="15">
      <c r="A31" s="29" t="s">
        <v>558</v>
      </c>
      <c r="C31" s="25">
        <v>3</v>
      </c>
      <c r="D31" s="25">
        <v>5</v>
      </c>
      <c r="E31" s="30">
        <v>0.5110532407407408</v>
      </c>
      <c r="F31" s="30">
        <v>0.5991782407407408</v>
      </c>
      <c r="G31" s="30">
        <v>0.613125</v>
      </c>
      <c r="H31" s="30">
        <v>0.013946759259259258</v>
      </c>
      <c r="I31" s="25"/>
      <c r="J31" s="25" t="s">
        <v>559</v>
      </c>
      <c r="K31" s="25" t="s">
        <v>559</v>
      </c>
      <c r="L31" s="25" t="s">
        <v>560</v>
      </c>
      <c r="M31" s="25"/>
      <c r="N31" s="31">
        <v>0.06945601851851851</v>
      </c>
    </row>
    <row r="32" spans="1:14" ht="15.75" thickBot="1">
      <c r="A32" s="33" t="s">
        <v>560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37"/>
    </row>
    <row r="33" ht="15.75" thickBot="1">
      <c r="A33" s="25"/>
    </row>
    <row r="34" spans="1:14" ht="15">
      <c r="A34" s="21">
        <v>6</v>
      </c>
      <c r="B34" s="26">
        <v>149</v>
      </c>
      <c r="C34" s="26">
        <v>1</v>
      </c>
      <c r="D34" s="26">
        <v>7</v>
      </c>
      <c r="E34" s="27">
        <v>0.3125</v>
      </c>
      <c r="F34" s="27">
        <v>0.3879282407407407</v>
      </c>
      <c r="G34" s="27">
        <v>0.39275462962962965</v>
      </c>
      <c r="H34" s="27">
        <v>0.004826388888888889</v>
      </c>
      <c r="I34" s="26"/>
      <c r="J34" s="26" t="s">
        <v>33</v>
      </c>
      <c r="K34" s="26" t="s">
        <v>222</v>
      </c>
      <c r="L34" s="26" t="s">
        <v>222</v>
      </c>
      <c r="M34" s="27">
        <v>0.004826388888888889</v>
      </c>
      <c r="N34" s="28">
        <v>0.009525462962962963</v>
      </c>
    </row>
    <row r="35" spans="1:14" ht="15">
      <c r="A35" s="29" t="s">
        <v>561</v>
      </c>
      <c r="C35" s="25">
        <v>2</v>
      </c>
      <c r="D35" s="25">
        <v>7</v>
      </c>
      <c r="E35" s="30">
        <v>0.42053240740740744</v>
      </c>
      <c r="F35" s="30">
        <v>0.4873726851851852</v>
      </c>
      <c r="G35" s="30">
        <v>0.4932986111111111</v>
      </c>
      <c r="H35" s="30">
        <v>0.005925925925925926</v>
      </c>
      <c r="I35" s="25"/>
      <c r="J35" s="25" t="s">
        <v>562</v>
      </c>
      <c r="K35" s="25" t="s">
        <v>563</v>
      </c>
      <c r="L35" s="25" t="s">
        <v>161</v>
      </c>
      <c r="M35" s="30">
        <v>0.010752314814814814</v>
      </c>
      <c r="N35" s="31">
        <v>0.025185185185185185</v>
      </c>
    </row>
    <row r="36" spans="1:14" ht="15">
      <c r="A36" s="29" t="s">
        <v>564</v>
      </c>
      <c r="C36" s="25">
        <v>3</v>
      </c>
      <c r="D36" s="25">
        <v>6</v>
      </c>
      <c r="E36" s="30">
        <v>0.5210763888888889</v>
      </c>
      <c r="F36" s="30">
        <v>0.6013425925925926</v>
      </c>
      <c r="G36" s="30">
        <v>0.611574074074074</v>
      </c>
      <c r="H36" s="30">
        <v>0.010231481481481482</v>
      </c>
      <c r="I36" s="25"/>
      <c r="J36" s="25" t="s">
        <v>431</v>
      </c>
      <c r="K36" s="25" t="s">
        <v>431</v>
      </c>
      <c r="L36" s="25" t="s">
        <v>565</v>
      </c>
      <c r="M36" s="25"/>
      <c r="N36" s="31">
        <v>0.07162037037037038</v>
      </c>
    </row>
    <row r="37" spans="1:14" ht="15.75" thickBot="1">
      <c r="A37" s="33" t="s">
        <v>565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37"/>
    </row>
    <row r="38" ht="15.75" thickBot="1">
      <c r="A38" s="25"/>
    </row>
    <row r="39" spans="1:14" ht="15">
      <c r="A39" s="21">
        <v>7</v>
      </c>
      <c r="B39" s="26">
        <v>145</v>
      </c>
      <c r="C39" s="26">
        <v>1</v>
      </c>
      <c r="D39" s="26">
        <v>8</v>
      </c>
      <c r="E39" s="27">
        <v>0.3125</v>
      </c>
      <c r="F39" s="27">
        <v>0.40803240740740737</v>
      </c>
      <c r="G39" s="27">
        <v>0.41111111111111115</v>
      </c>
      <c r="H39" s="27">
        <v>0.0030787037037037037</v>
      </c>
      <c r="I39" s="26"/>
      <c r="J39" s="26" t="s">
        <v>566</v>
      </c>
      <c r="K39" s="26" t="s">
        <v>567</v>
      </c>
      <c r="L39" s="26" t="s">
        <v>567</v>
      </c>
      <c r="M39" s="27">
        <v>0.0030787037037037037</v>
      </c>
      <c r="N39" s="28">
        <v>0.027881944444444445</v>
      </c>
    </row>
    <row r="40" spans="1:14" ht="15">
      <c r="A40" s="29" t="s">
        <v>568</v>
      </c>
      <c r="C40" s="25">
        <v>2</v>
      </c>
      <c r="D40" s="25">
        <v>8</v>
      </c>
      <c r="E40" s="30">
        <v>0.4388888888888889</v>
      </c>
      <c r="F40" s="30">
        <v>0.5120370370370371</v>
      </c>
      <c r="G40" s="30">
        <v>0.5208101851851852</v>
      </c>
      <c r="H40" s="30">
        <v>0.008773148148148148</v>
      </c>
      <c r="I40" s="25"/>
      <c r="J40" s="25" t="s">
        <v>227</v>
      </c>
      <c r="K40" s="25" t="s">
        <v>569</v>
      </c>
      <c r="L40" s="25" t="s">
        <v>570</v>
      </c>
      <c r="M40" s="30">
        <v>0.011851851851851851</v>
      </c>
      <c r="N40" s="31">
        <v>0.05269675925925926</v>
      </c>
    </row>
    <row r="41" spans="1:14" ht="15">
      <c r="A41" s="29" t="s">
        <v>571</v>
      </c>
      <c r="C41" s="25">
        <v>3</v>
      </c>
      <c r="D41" s="25">
        <v>7</v>
      </c>
      <c r="E41" s="30">
        <v>0.548587962962963</v>
      </c>
      <c r="F41" s="30">
        <v>0.634548611111111</v>
      </c>
      <c r="G41" s="30">
        <v>0.6453935185185186</v>
      </c>
      <c r="H41" s="30">
        <v>0.010844907407407407</v>
      </c>
      <c r="I41" s="25"/>
      <c r="J41" s="25" t="s">
        <v>572</v>
      </c>
      <c r="K41" s="25" t="s">
        <v>572</v>
      </c>
      <c r="L41" s="25" t="s">
        <v>573</v>
      </c>
      <c r="M41" s="25"/>
      <c r="N41" s="31">
        <v>0.10482638888888889</v>
      </c>
    </row>
    <row r="42" spans="1:14" ht="15.75" thickBot="1">
      <c r="A42" s="33" t="s">
        <v>573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7"/>
    </row>
    <row r="43" ht="15.75" thickBot="1">
      <c r="A43" s="25"/>
    </row>
    <row r="44" spans="1:14" ht="15">
      <c r="A44" s="21" t="s">
        <v>152</v>
      </c>
      <c r="B44" s="26">
        <v>143</v>
      </c>
      <c r="C44" s="26">
        <v>1</v>
      </c>
      <c r="D44" s="26">
        <v>5</v>
      </c>
      <c r="E44" s="27">
        <v>0.3125</v>
      </c>
      <c r="F44" s="27">
        <v>0.3825925925925926</v>
      </c>
      <c r="G44" s="27">
        <v>0.39208333333333334</v>
      </c>
      <c r="H44" s="27">
        <v>0.00949074074074074</v>
      </c>
      <c r="I44" s="26"/>
      <c r="J44" s="26" t="s">
        <v>500</v>
      </c>
      <c r="K44" s="26" t="s">
        <v>262</v>
      </c>
      <c r="L44" s="26" t="s">
        <v>262</v>
      </c>
      <c r="M44" s="27">
        <v>0.00949074074074074</v>
      </c>
      <c r="N44" s="28">
        <v>0.008854166666666666</v>
      </c>
    </row>
    <row r="45" spans="1:14" ht="15">
      <c r="A45" s="29" t="s">
        <v>574</v>
      </c>
      <c r="C45" s="25">
        <v>2</v>
      </c>
      <c r="D45" s="25">
        <v>6</v>
      </c>
      <c r="E45" s="30">
        <v>0.4198611111111111</v>
      </c>
      <c r="F45" s="30">
        <v>0.4748495370370371</v>
      </c>
      <c r="G45" s="30">
        <v>0.48531250000000004</v>
      </c>
      <c r="H45" s="30">
        <v>0.010462962962962964</v>
      </c>
      <c r="I45" s="25"/>
      <c r="J45" s="25" t="s">
        <v>157</v>
      </c>
      <c r="K45" s="25" t="s">
        <v>575</v>
      </c>
      <c r="L45" s="25" t="s">
        <v>576</v>
      </c>
      <c r="M45" s="30">
        <v>0.019953703703703706</v>
      </c>
      <c r="N45" s="31">
        <v>0.01719907407407407</v>
      </c>
    </row>
    <row r="46" spans="1:14" ht="15">
      <c r="A46" s="29" t="s">
        <v>577</v>
      </c>
      <c r="C46" s="25">
        <v>3</v>
      </c>
      <c r="D46" s="25" t="s">
        <v>159</v>
      </c>
      <c r="E46" s="30">
        <v>0.5130902777777778</v>
      </c>
      <c r="F46" s="30">
        <v>0.5297222222222222</v>
      </c>
      <c r="G46" s="30">
        <v>0.5297222222222222</v>
      </c>
      <c r="H46" s="30">
        <v>0</v>
      </c>
      <c r="I46" s="25"/>
      <c r="J46" s="25" t="s">
        <v>578</v>
      </c>
      <c r="K46" s="25" t="s">
        <v>578</v>
      </c>
      <c r="L46" s="25" t="s">
        <v>481</v>
      </c>
      <c r="M46" s="25"/>
      <c r="N46" s="31">
        <v>0</v>
      </c>
    </row>
    <row r="47" spans="1:14" ht="15.75" thickBot="1">
      <c r="A47" s="33" t="s">
        <v>579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37"/>
    </row>
    <row r="48" ht="15">
      <c r="A48" s="25"/>
    </row>
  </sheetData>
  <sheetProtection password="C77C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23" bestFit="1" customWidth="1"/>
    <col min="2" max="2" width="5.421875" style="23" customWidth="1"/>
    <col min="3" max="3" width="4.00390625" style="23" customWidth="1"/>
    <col min="4" max="4" width="8.00390625" style="23" customWidth="1"/>
    <col min="5" max="8" width="7.00390625" style="23" customWidth="1"/>
    <col min="9" max="9" width="2.57421875" style="23" customWidth="1"/>
    <col min="10" max="10" width="7.28125" style="23" customWidth="1"/>
    <col min="11" max="11" width="6.421875" style="23" customWidth="1"/>
    <col min="12" max="12" width="7.7109375" style="23" customWidth="1"/>
    <col min="13" max="13" width="7.140625" style="23" customWidth="1"/>
    <col min="14" max="14" width="7.00390625" style="23" customWidth="1"/>
    <col min="15" max="16384" width="9.140625" style="23" customWidth="1"/>
  </cols>
  <sheetData>
    <row r="1" ht="23.25">
      <c r="A1" s="22" t="s">
        <v>0</v>
      </c>
    </row>
    <row r="2" ht="15">
      <c r="A2" s="23" t="s">
        <v>675</v>
      </c>
    </row>
    <row r="3" ht="15">
      <c r="A3" s="24">
        <v>41118</v>
      </c>
    </row>
    <row r="4" spans="1:14" ht="23.25">
      <c r="A4" s="80" t="s">
        <v>580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6" ht="15">
      <c r="A6" s="23" t="s">
        <v>2</v>
      </c>
    </row>
    <row r="7" ht="15">
      <c r="A7" s="23" t="s">
        <v>394</v>
      </c>
    </row>
    <row r="8" spans="1:14" ht="15.75" thickBot="1">
      <c r="A8" s="25"/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13</v>
      </c>
      <c r="L8" s="25" t="s">
        <v>14</v>
      </c>
      <c r="M8" s="25" t="s">
        <v>15</v>
      </c>
      <c r="N8" s="25" t="s">
        <v>16</v>
      </c>
    </row>
    <row r="9" spans="1:14" ht="15">
      <c r="A9" s="21">
        <v>1</v>
      </c>
      <c r="B9" s="26">
        <v>282</v>
      </c>
      <c r="C9" s="26">
        <v>1</v>
      </c>
      <c r="D9" s="26">
        <v>1</v>
      </c>
      <c r="E9" s="27">
        <v>0.3125</v>
      </c>
      <c r="F9" s="27">
        <v>0.388761574074074</v>
      </c>
      <c r="G9" s="27">
        <v>0.39244212962962965</v>
      </c>
      <c r="H9" s="27">
        <v>0.0036805555555555554</v>
      </c>
      <c r="I9" s="26"/>
      <c r="J9" s="26" t="s">
        <v>277</v>
      </c>
      <c r="K9" s="26" t="s">
        <v>581</v>
      </c>
      <c r="L9" s="26" t="s">
        <v>581</v>
      </c>
      <c r="M9" s="27">
        <v>0.0036805555555555554</v>
      </c>
      <c r="N9" s="28">
        <v>0</v>
      </c>
    </row>
    <row r="10" spans="1:14" ht="15">
      <c r="A10" s="29" t="s">
        <v>582</v>
      </c>
      <c r="C10" s="25">
        <v>2</v>
      </c>
      <c r="D10" s="25">
        <v>1</v>
      </c>
      <c r="E10" s="30">
        <v>0.4202199074074074</v>
      </c>
      <c r="F10" s="30">
        <v>0.47489583333333335</v>
      </c>
      <c r="G10" s="30">
        <v>0.47875</v>
      </c>
      <c r="H10" s="30">
        <v>0.0038541666666666668</v>
      </c>
      <c r="I10" s="25"/>
      <c r="J10" s="25" t="s">
        <v>583</v>
      </c>
      <c r="K10" s="25" t="s">
        <v>351</v>
      </c>
      <c r="L10" s="25" t="s">
        <v>84</v>
      </c>
      <c r="M10" s="30">
        <v>0.007534722222222221</v>
      </c>
      <c r="N10" s="31">
        <v>0</v>
      </c>
    </row>
    <row r="11" spans="1:14" ht="15">
      <c r="A11" s="29" t="s">
        <v>584</v>
      </c>
      <c r="C11" s="25">
        <v>3</v>
      </c>
      <c r="D11" s="25">
        <v>1</v>
      </c>
      <c r="E11" s="30">
        <v>0.5065277777777778</v>
      </c>
      <c r="F11" s="30">
        <v>0.5649768518518519</v>
      </c>
      <c r="G11" s="30">
        <v>0.5752893518518518</v>
      </c>
      <c r="H11" s="30">
        <v>0.0103125</v>
      </c>
      <c r="I11" s="25"/>
      <c r="J11" s="25" t="s">
        <v>397</v>
      </c>
      <c r="K11" s="25" t="s">
        <v>397</v>
      </c>
      <c r="L11" s="25" t="s">
        <v>162</v>
      </c>
      <c r="M11" s="25"/>
      <c r="N11" s="31">
        <v>0</v>
      </c>
    </row>
    <row r="12" spans="1:14" ht="15.75" thickBot="1">
      <c r="A12" s="33" t="s">
        <v>162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/>
    </row>
    <row r="13" ht="15.75" thickBot="1">
      <c r="A13" s="25"/>
    </row>
    <row r="14" spans="1:14" ht="15">
      <c r="A14" s="21">
        <v>2</v>
      </c>
      <c r="B14" s="26">
        <v>286</v>
      </c>
      <c r="C14" s="26">
        <v>1</v>
      </c>
      <c r="D14" s="26">
        <v>2</v>
      </c>
      <c r="E14" s="27">
        <v>0.3125</v>
      </c>
      <c r="F14" s="27">
        <v>0.39156250000000004</v>
      </c>
      <c r="G14" s="27">
        <v>0.3935300925925926</v>
      </c>
      <c r="H14" s="27">
        <v>0.001967592592592593</v>
      </c>
      <c r="I14" s="26"/>
      <c r="J14" s="26" t="s">
        <v>585</v>
      </c>
      <c r="K14" s="26" t="s">
        <v>121</v>
      </c>
      <c r="L14" s="26" t="s">
        <v>121</v>
      </c>
      <c r="M14" s="27">
        <v>0.001967592592592593</v>
      </c>
      <c r="N14" s="28">
        <v>0.0010879629629629629</v>
      </c>
    </row>
    <row r="15" spans="1:14" ht="15">
      <c r="A15" s="29" t="s">
        <v>586</v>
      </c>
      <c r="C15" s="25">
        <v>2</v>
      </c>
      <c r="D15" s="25">
        <v>2</v>
      </c>
      <c r="E15" s="30">
        <v>0.4213078703703704</v>
      </c>
      <c r="F15" s="30">
        <v>0.4763310185185185</v>
      </c>
      <c r="G15" s="30">
        <v>0.47973379629629626</v>
      </c>
      <c r="H15" s="30">
        <v>0.0034027777777777784</v>
      </c>
      <c r="I15" s="25"/>
      <c r="J15" s="25" t="s">
        <v>406</v>
      </c>
      <c r="K15" s="25" t="s">
        <v>55</v>
      </c>
      <c r="L15" s="25" t="s">
        <v>79</v>
      </c>
      <c r="M15" s="30">
        <v>0.00537037037037037</v>
      </c>
      <c r="N15" s="31">
        <v>0.0009837962962962964</v>
      </c>
    </row>
    <row r="16" spans="1:14" ht="15">
      <c r="A16" s="29" t="s">
        <v>587</v>
      </c>
      <c r="C16" s="25">
        <v>3</v>
      </c>
      <c r="D16" s="25">
        <v>2</v>
      </c>
      <c r="E16" s="30">
        <v>0.5075115740740741</v>
      </c>
      <c r="F16" s="30">
        <v>0.5710763888888889</v>
      </c>
      <c r="G16" s="30">
        <v>0.5810763888888889</v>
      </c>
      <c r="H16" s="30">
        <v>0.01</v>
      </c>
      <c r="I16" s="25"/>
      <c r="J16" s="25" t="s">
        <v>59</v>
      </c>
      <c r="K16" s="25" t="s">
        <v>59</v>
      </c>
      <c r="L16" s="25" t="s">
        <v>86</v>
      </c>
      <c r="M16" s="25"/>
      <c r="N16" s="31">
        <v>0.006099537037037036</v>
      </c>
    </row>
    <row r="17" spans="1:14" ht="15.75" thickBot="1">
      <c r="A17" s="33" t="s">
        <v>86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7"/>
    </row>
    <row r="18" ht="15.75" thickBot="1">
      <c r="A18" s="25"/>
    </row>
    <row r="19" spans="1:14" ht="15">
      <c r="A19" s="21">
        <v>3</v>
      </c>
      <c r="B19" s="26">
        <v>281</v>
      </c>
      <c r="C19" s="26">
        <v>1</v>
      </c>
      <c r="D19" s="26">
        <v>4</v>
      </c>
      <c r="E19" s="27">
        <v>0.3125</v>
      </c>
      <c r="F19" s="27">
        <v>0.41920138888888886</v>
      </c>
      <c r="G19" s="27">
        <v>0.4236689814814815</v>
      </c>
      <c r="H19" s="27">
        <v>0.004467592592592593</v>
      </c>
      <c r="I19" s="26"/>
      <c r="J19" s="26" t="s">
        <v>588</v>
      </c>
      <c r="K19" s="26" t="s">
        <v>525</v>
      </c>
      <c r="L19" s="26" t="s">
        <v>525</v>
      </c>
      <c r="M19" s="27">
        <v>0.004467592592592593</v>
      </c>
      <c r="N19" s="28">
        <v>0.031226851851851853</v>
      </c>
    </row>
    <row r="20" spans="1:14" ht="15">
      <c r="A20" s="29" t="s">
        <v>589</v>
      </c>
      <c r="C20" s="25">
        <v>2</v>
      </c>
      <c r="D20" s="25">
        <v>3</v>
      </c>
      <c r="E20" s="30">
        <v>0.45144675925925926</v>
      </c>
      <c r="F20" s="30">
        <v>0.5405439814814815</v>
      </c>
      <c r="G20" s="30">
        <v>0.5446412037037037</v>
      </c>
      <c r="H20" s="30">
        <v>0.004097222222222223</v>
      </c>
      <c r="I20" s="25"/>
      <c r="J20" s="25" t="s">
        <v>590</v>
      </c>
      <c r="K20" s="25" t="s">
        <v>591</v>
      </c>
      <c r="L20" s="25" t="s">
        <v>592</v>
      </c>
      <c r="M20" s="30">
        <v>0.008564814814814815</v>
      </c>
      <c r="N20" s="31">
        <v>0.0658912037037037</v>
      </c>
    </row>
    <row r="21" spans="1:14" ht="15">
      <c r="A21" s="29" t="s">
        <v>593</v>
      </c>
      <c r="C21" s="25">
        <v>3</v>
      </c>
      <c r="D21" s="25">
        <v>3</v>
      </c>
      <c r="E21" s="30">
        <v>0.5724189814814815</v>
      </c>
      <c r="F21" s="30">
        <v>0.653275462962963</v>
      </c>
      <c r="G21" s="30">
        <v>0.6633912037037036</v>
      </c>
      <c r="H21" s="30">
        <v>0.010115740740740741</v>
      </c>
      <c r="I21" s="25"/>
      <c r="J21" s="25" t="s">
        <v>594</v>
      </c>
      <c r="K21" s="25" t="s">
        <v>594</v>
      </c>
      <c r="L21" s="25" t="s">
        <v>595</v>
      </c>
      <c r="M21" s="25"/>
      <c r="N21" s="31">
        <v>0.0882986111111111</v>
      </c>
    </row>
    <row r="22" spans="1:14" ht="15.75" thickBot="1">
      <c r="A22" s="33" t="s">
        <v>595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7"/>
    </row>
    <row r="23" ht="15.75" thickBot="1">
      <c r="A23" s="25"/>
    </row>
    <row r="24" spans="1:14" ht="15">
      <c r="A24" s="21" t="s">
        <v>152</v>
      </c>
      <c r="B24" s="26">
        <v>284</v>
      </c>
      <c r="C24" s="26">
        <v>1</v>
      </c>
      <c r="D24" s="26" t="s">
        <v>159</v>
      </c>
      <c r="E24" s="27">
        <v>0.3125</v>
      </c>
      <c r="F24" s="27">
        <v>0.39188657407407407</v>
      </c>
      <c r="G24" s="27">
        <v>0.3940740740740741</v>
      </c>
      <c r="H24" s="27">
        <v>0.0021874999999999998</v>
      </c>
      <c r="I24" s="26"/>
      <c r="J24" s="26" t="s">
        <v>142</v>
      </c>
      <c r="K24" s="26" t="s">
        <v>200</v>
      </c>
      <c r="L24" s="26" t="s">
        <v>200</v>
      </c>
      <c r="M24" s="27">
        <v>0.0021874999999999998</v>
      </c>
      <c r="N24" s="28">
        <v>0.0016319444444444445</v>
      </c>
    </row>
    <row r="25" spans="1:14" ht="15">
      <c r="A25" s="29" t="s">
        <v>596</v>
      </c>
      <c r="C25" s="25">
        <v>2</v>
      </c>
      <c r="D25" s="25" t="s">
        <v>159</v>
      </c>
      <c r="E25" s="25"/>
      <c r="F25" s="25"/>
      <c r="G25" s="25"/>
      <c r="H25" s="25"/>
      <c r="I25" s="25"/>
      <c r="J25" s="25"/>
      <c r="K25" s="25"/>
      <c r="L25" s="25"/>
      <c r="M25" s="25"/>
      <c r="N25" s="39"/>
    </row>
    <row r="26" spans="1:14" ht="15">
      <c r="A26" s="29" t="s">
        <v>597</v>
      </c>
      <c r="C26" s="25">
        <v>3</v>
      </c>
      <c r="D26" s="25" t="s">
        <v>159</v>
      </c>
      <c r="E26" s="25"/>
      <c r="F26" s="25"/>
      <c r="G26" s="25"/>
      <c r="H26" s="25"/>
      <c r="I26" s="25"/>
      <c r="J26" s="25"/>
      <c r="K26" s="25"/>
      <c r="L26" s="25"/>
      <c r="M26" s="25"/>
      <c r="N26" s="39"/>
    </row>
    <row r="27" spans="1:14" ht="15.75" thickBot="1">
      <c r="A27" s="33" t="s">
        <v>192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37"/>
    </row>
    <row r="28" ht="15">
      <c r="A28" s="25"/>
    </row>
  </sheetData>
  <sheetProtection password="C77C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23" bestFit="1" customWidth="1"/>
    <col min="2" max="2" width="5.421875" style="23" customWidth="1"/>
    <col min="3" max="3" width="4.00390625" style="23" customWidth="1"/>
    <col min="4" max="4" width="8.00390625" style="23" customWidth="1"/>
    <col min="5" max="8" width="7.00390625" style="23" customWidth="1"/>
    <col min="9" max="9" width="2.57421875" style="23" customWidth="1"/>
    <col min="10" max="10" width="7.28125" style="23" customWidth="1"/>
    <col min="11" max="11" width="6.421875" style="23" customWidth="1"/>
    <col min="12" max="12" width="7.7109375" style="23" customWidth="1"/>
    <col min="13" max="13" width="7.140625" style="23" customWidth="1"/>
    <col min="14" max="14" width="7.00390625" style="23" customWidth="1"/>
    <col min="15" max="16384" width="9.140625" style="23" customWidth="1"/>
  </cols>
  <sheetData>
    <row r="1" ht="23.25">
      <c r="A1" s="22" t="s">
        <v>0</v>
      </c>
    </row>
    <row r="2" ht="15">
      <c r="A2" s="23" t="s">
        <v>675</v>
      </c>
    </row>
    <row r="3" ht="15">
      <c r="A3" s="24">
        <v>41118</v>
      </c>
    </row>
    <row r="4" spans="1:14" ht="23.25">
      <c r="A4" s="80" t="s">
        <v>598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6" ht="15">
      <c r="A6" s="23" t="s">
        <v>2</v>
      </c>
    </row>
    <row r="7" ht="15">
      <c r="A7" s="23" t="s">
        <v>599</v>
      </c>
    </row>
    <row r="8" spans="1:14" ht="15.75" thickBot="1">
      <c r="A8" s="25"/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13</v>
      </c>
      <c r="L8" s="25" t="s">
        <v>14</v>
      </c>
      <c r="M8" s="25" t="s">
        <v>15</v>
      </c>
      <c r="N8" s="25" t="s">
        <v>16</v>
      </c>
    </row>
    <row r="9" spans="1:14" ht="15">
      <c r="A9" s="21">
        <v>1</v>
      </c>
      <c r="B9" s="26">
        <v>201</v>
      </c>
      <c r="C9" s="26">
        <v>1</v>
      </c>
      <c r="D9" s="26">
        <v>3</v>
      </c>
      <c r="E9" s="27">
        <v>0.3541666666666667</v>
      </c>
      <c r="F9" s="27">
        <v>0.40906250000000005</v>
      </c>
      <c r="G9" s="27">
        <v>0.41490740740740745</v>
      </c>
      <c r="H9" s="27">
        <v>0.005844907407407407</v>
      </c>
      <c r="I9" s="26"/>
      <c r="J9" s="26" t="s">
        <v>81</v>
      </c>
      <c r="K9" s="26" t="s">
        <v>73</v>
      </c>
      <c r="L9" s="26" t="s">
        <v>73</v>
      </c>
      <c r="M9" s="27">
        <v>0.005844907407407407</v>
      </c>
      <c r="N9" s="28">
        <v>0.0024189814814814816</v>
      </c>
    </row>
    <row r="10" spans="1:14" ht="15">
      <c r="A10" s="29" t="s">
        <v>600</v>
      </c>
      <c r="C10" s="25">
        <v>2</v>
      </c>
      <c r="D10" s="25">
        <v>1</v>
      </c>
      <c r="E10" s="30">
        <v>0.4426851851851852</v>
      </c>
      <c r="F10" s="30">
        <v>0.4986921296296296</v>
      </c>
      <c r="G10" s="30">
        <v>0.5042708333333333</v>
      </c>
      <c r="H10" s="30">
        <v>0.005578703703703704</v>
      </c>
      <c r="I10" s="25"/>
      <c r="J10" s="25" t="s">
        <v>601</v>
      </c>
      <c r="K10" s="25" t="s">
        <v>552</v>
      </c>
      <c r="L10" s="25" t="s">
        <v>581</v>
      </c>
      <c r="M10" s="30">
        <v>0.011423611111111112</v>
      </c>
      <c r="N10" s="31">
        <v>0</v>
      </c>
    </row>
    <row r="11" spans="1:14" ht="15">
      <c r="A11" s="29" t="s">
        <v>602</v>
      </c>
      <c r="C11" s="25">
        <v>3</v>
      </c>
      <c r="D11" s="25">
        <v>1</v>
      </c>
      <c r="E11" s="30">
        <v>0.5320486111111111</v>
      </c>
      <c r="F11" s="30">
        <v>0.582974537037037</v>
      </c>
      <c r="G11" s="30">
        <v>0.5857986111111111</v>
      </c>
      <c r="H11" s="30">
        <v>0.002824074074074074</v>
      </c>
      <c r="I11" s="25"/>
      <c r="J11" s="25" t="s">
        <v>603</v>
      </c>
      <c r="K11" s="25" t="s">
        <v>604</v>
      </c>
      <c r="L11" s="25" t="s">
        <v>250</v>
      </c>
      <c r="M11" s="30">
        <v>0.014247685185185184</v>
      </c>
      <c r="N11" s="31">
        <v>0</v>
      </c>
    </row>
    <row r="12" spans="1:14" ht="15.75" thickBot="1">
      <c r="A12" s="33" t="s">
        <v>250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/>
    </row>
    <row r="13" ht="15.75" thickBot="1">
      <c r="A13" s="25"/>
    </row>
    <row r="14" spans="1:14" ht="15">
      <c r="A14" s="21">
        <v>2</v>
      </c>
      <c r="B14" s="26">
        <v>209</v>
      </c>
      <c r="C14" s="26">
        <v>1</v>
      </c>
      <c r="D14" s="26">
        <v>1</v>
      </c>
      <c r="E14" s="27">
        <v>0.3541666666666667</v>
      </c>
      <c r="F14" s="27">
        <v>0.4091550925925926</v>
      </c>
      <c r="G14" s="27">
        <v>0.4124884259259259</v>
      </c>
      <c r="H14" s="27">
        <v>0.0033333333333333335</v>
      </c>
      <c r="I14" s="26"/>
      <c r="J14" s="26" t="s">
        <v>157</v>
      </c>
      <c r="K14" s="26" t="s">
        <v>98</v>
      </c>
      <c r="L14" s="26" t="s">
        <v>98</v>
      </c>
      <c r="M14" s="27">
        <v>0.0033333333333333335</v>
      </c>
      <c r="N14" s="28">
        <v>0</v>
      </c>
    </row>
    <row r="15" spans="1:14" ht="15">
      <c r="A15" s="29" t="s">
        <v>605</v>
      </c>
      <c r="C15" s="25">
        <v>2</v>
      </c>
      <c r="D15" s="25">
        <v>3</v>
      </c>
      <c r="E15" s="30">
        <v>0.44026620370370373</v>
      </c>
      <c r="F15" s="30">
        <v>0.4986921296296296</v>
      </c>
      <c r="G15" s="30">
        <v>0.5079861111111111</v>
      </c>
      <c r="H15" s="30">
        <v>0.009293981481481481</v>
      </c>
      <c r="I15" s="25"/>
      <c r="J15" s="25" t="s">
        <v>279</v>
      </c>
      <c r="K15" s="25" t="s">
        <v>606</v>
      </c>
      <c r="L15" s="25" t="s">
        <v>425</v>
      </c>
      <c r="M15" s="30">
        <v>0.012627314814814815</v>
      </c>
      <c r="N15" s="31">
        <v>0.0037152777777777774</v>
      </c>
    </row>
    <row r="16" spans="1:14" ht="15">
      <c r="A16" s="29" t="s">
        <v>607</v>
      </c>
      <c r="C16" s="25">
        <v>3</v>
      </c>
      <c r="D16" s="25">
        <v>2</v>
      </c>
      <c r="E16" s="30">
        <v>0.5357638888888888</v>
      </c>
      <c r="F16" s="30">
        <v>0.5843402777777778</v>
      </c>
      <c r="G16" s="30">
        <v>0.5885069444444445</v>
      </c>
      <c r="H16" s="30">
        <v>0.004166666666666667</v>
      </c>
      <c r="I16" s="25"/>
      <c r="J16" s="25" t="s">
        <v>148</v>
      </c>
      <c r="K16" s="25" t="s">
        <v>321</v>
      </c>
      <c r="L16" s="25" t="s">
        <v>608</v>
      </c>
      <c r="M16" s="30">
        <v>0.016793981481481483</v>
      </c>
      <c r="N16" s="31">
        <v>0.0027083333333333334</v>
      </c>
    </row>
    <row r="17" spans="1:14" ht="15.75" thickBot="1">
      <c r="A17" s="33" t="s">
        <v>608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7"/>
    </row>
    <row r="18" ht="15.75" thickBot="1">
      <c r="A18" s="25"/>
    </row>
    <row r="19" spans="1:14" ht="15">
      <c r="A19" s="21">
        <v>3</v>
      </c>
      <c r="B19" s="26">
        <v>208</v>
      </c>
      <c r="C19" s="26">
        <v>1</v>
      </c>
      <c r="D19" s="26">
        <v>7</v>
      </c>
      <c r="E19" s="27">
        <v>0.3541666666666667</v>
      </c>
      <c r="F19" s="27">
        <v>0.41848379629629634</v>
      </c>
      <c r="G19" s="27">
        <v>0.42116898148148146</v>
      </c>
      <c r="H19" s="27">
        <v>0.002685185185185185</v>
      </c>
      <c r="I19" s="26"/>
      <c r="J19" s="26" t="s">
        <v>437</v>
      </c>
      <c r="K19" s="26" t="s">
        <v>301</v>
      </c>
      <c r="L19" s="26" t="s">
        <v>301</v>
      </c>
      <c r="M19" s="27">
        <v>0.002685185185185185</v>
      </c>
      <c r="N19" s="28">
        <v>0.008680555555555556</v>
      </c>
    </row>
    <row r="20" spans="1:14" ht="15">
      <c r="A20" s="29" t="s">
        <v>609</v>
      </c>
      <c r="C20" s="25">
        <v>2</v>
      </c>
      <c r="D20" s="25">
        <v>5</v>
      </c>
      <c r="E20" s="30">
        <v>0.44894675925925925</v>
      </c>
      <c r="F20" s="30">
        <v>0.5177430555555556</v>
      </c>
      <c r="G20" s="30">
        <v>0.5213541666666667</v>
      </c>
      <c r="H20" s="30">
        <v>0.0036111111111111114</v>
      </c>
      <c r="I20" s="25"/>
      <c r="J20" s="25" t="s">
        <v>610</v>
      </c>
      <c r="K20" s="25" t="s">
        <v>373</v>
      </c>
      <c r="L20" s="25" t="s">
        <v>462</v>
      </c>
      <c r="M20" s="30">
        <v>0.006296296296296296</v>
      </c>
      <c r="N20" s="31">
        <v>0.017083333333333336</v>
      </c>
    </row>
    <row r="21" spans="1:14" ht="15">
      <c r="A21" s="29" t="s">
        <v>611</v>
      </c>
      <c r="C21" s="25">
        <v>3</v>
      </c>
      <c r="D21" s="25">
        <v>3</v>
      </c>
      <c r="E21" s="30">
        <v>0.5491319444444445</v>
      </c>
      <c r="F21" s="30">
        <v>0.5859375</v>
      </c>
      <c r="G21" s="30">
        <v>0.5912037037037037</v>
      </c>
      <c r="H21" s="30">
        <v>0.0052662037037037035</v>
      </c>
      <c r="I21" s="25"/>
      <c r="J21" s="25" t="s">
        <v>181</v>
      </c>
      <c r="K21" s="25" t="s">
        <v>150</v>
      </c>
      <c r="L21" s="25" t="s">
        <v>221</v>
      </c>
      <c r="M21" s="30">
        <v>0.011562499999999998</v>
      </c>
      <c r="N21" s="31">
        <v>0.005405092592592592</v>
      </c>
    </row>
    <row r="22" spans="1:14" ht="15.75" thickBot="1">
      <c r="A22" s="33" t="s">
        <v>221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7"/>
    </row>
    <row r="23" ht="15.75" thickBot="1">
      <c r="A23" s="25"/>
    </row>
    <row r="24" spans="1:14" ht="15">
      <c r="A24" s="21">
        <v>4</v>
      </c>
      <c r="B24" s="26">
        <v>206</v>
      </c>
      <c r="C24" s="26">
        <v>1</v>
      </c>
      <c r="D24" s="26">
        <v>9</v>
      </c>
      <c r="E24" s="27">
        <v>0.3541666666666667</v>
      </c>
      <c r="F24" s="27">
        <v>0.4203472222222222</v>
      </c>
      <c r="G24" s="27">
        <v>0.4228703703703704</v>
      </c>
      <c r="H24" s="27">
        <v>0.002523148148148148</v>
      </c>
      <c r="I24" s="26"/>
      <c r="J24" s="26" t="s">
        <v>250</v>
      </c>
      <c r="K24" s="26" t="s">
        <v>251</v>
      </c>
      <c r="L24" s="26" t="s">
        <v>251</v>
      </c>
      <c r="M24" s="27">
        <v>0.002523148148148148</v>
      </c>
      <c r="N24" s="28">
        <v>0.010381944444444444</v>
      </c>
    </row>
    <row r="25" spans="1:14" ht="15">
      <c r="A25" s="29" t="s">
        <v>612</v>
      </c>
      <c r="C25" s="25">
        <v>2</v>
      </c>
      <c r="D25" s="25">
        <v>7</v>
      </c>
      <c r="E25" s="30">
        <v>0.45064814814814813</v>
      </c>
      <c r="F25" s="30">
        <v>0.5191550925925926</v>
      </c>
      <c r="G25" s="30">
        <v>0.5247222222222222</v>
      </c>
      <c r="H25" s="30">
        <v>0.00556712962962963</v>
      </c>
      <c r="I25" s="25"/>
      <c r="J25" s="25" t="s">
        <v>613</v>
      </c>
      <c r="K25" s="25" t="s">
        <v>614</v>
      </c>
      <c r="L25" s="25" t="s">
        <v>615</v>
      </c>
      <c r="M25" s="30">
        <v>0.008090277777777778</v>
      </c>
      <c r="N25" s="31">
        <v>0.02045138888888889</v>
      </c>
    </row>
    <row r="26" spans="1:14" ht="15">
      <c r="A26" s="29" t="s">
        <v>616</v>
      </c>
      <c r="C26" s="25">
        <v>3</v>
      </c>
      <c r="D26" s="25">
        <v>4</v>
      </c>
      <c r="E26" s="30">
        <v>0.5525</v>
      </c>
      <c r="F26" s="30">
        <v>0.5939583333333334</v>
      </c>
      <c r="G26" s="30">
        <v>0.5957291666666666</v>
      </c>
      <c r="H26" s="30">
        <v>0.0017708333333333332</v>
      </c>
      <c r="I26" s="25"/>
      <c r="J26" s="25" t="s">
        <v>442</v>
      </c>
      <c r="K26" s="25" t="s">
        <v>617</v>
      </c>
      <c r="L26" s="25" t="s">
        <v>618</v>
      </c>
      <c r="M26" s="30">
        <v>0.00986111111111111</v>
      </c>
      <c r="N26" s="31">
        <v>0.009930555555555555</v>
      </c>
    </row>
    <row r="27" spans="1:14" ht="15.75" thickBot="1">
      <c r="A27" s="33" t="s">
        <v>618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37"/>
    </row>
    <row r="28" ht="15.75" thickBot="1">
      <c r="A28" s="25"/>
    </row>
    <row r="29" spans="1:14" ht="15">
      <c r="A29" s="21">
        <v>5</v>
      </c>
      <c r="B29" s="26">
        <v>207</v>
      </c>
      <c r="C29" s="26">
        <v>1</v>
      </c>
      <c r="D29" s="26">
        <v>10</v>
      </c>
      <c r="E29" s="27">
        <v>0.3541666666666667</v>
      </c>
      <c r="F29" s="27">
        <v>0.42033564814814817</v>
      </c>
      <c r="G29" s="27">
        <v>0.42293981481481485</v>
      </c>
      <c r="H29" s="27">
        <v>0.0026041666666666665</v>
      </c>
      <c r="I29" s="26"/>
      <c r="J29" s="26" t="s">
        <v>250</v>
      </c>
      <c r="K29" s="26" t="s">
        <v>619</v>
      </c>
      <c r="L29" s="26" t="s">
        <v>619</v>
      </c>
      <c r="M29" s="27">
        <v>0.0026041666666666665</v>
      </c>
      <c r="N29" s="28">
        <v>0.01045138888888889</v>
      </c>
    </row>
    <row r="30" spans="1:14" ht="15">
      <c r="A30" s="29" t="s">
        <v>620</v>
      </c>
      <c r="C30" s="25">
        <v>2</v>
      </c>
      <c r="D30" s="25">
        <v>8</v>
      </c>
      <c r="E30" s="30">
        <v>0.4507175925925926</v>
      </c>
      <c r="F30" s="30">
        <v>0.5191435185185186</v>
      </c>
      <c r="G30" s="30">
        <v>0.5251851851851852</v>
      </c>
      <c r="H30" s="30">
        <v>0.0060416666666666665</v>
      </c>
      <c r="I30" s="25"/>
      <c r="J30" s="25" t="s">
        <v>233</v>
      </c>
      <c r="K30" s="25" t="s">
        <v>311</v>
      </c>
      <c r="L30" s="25" t="s">
        <v>621</v>
      </c>
      <c r="M30" s="30">
        <v>0.008645833333333333</v>
      </c>
      <c r="N30" s="31">
        <v>0.02091435185185185</v>
      </c>
    </row>
    <row r="31" spans="1:14" ht="15">
      <c r="A31" s="29" t="s">
        <v>622</v>
      </c>
      <c r="C31" s="25">
        <v>3</v>
      </c>
      <c r="D31" s="25">
        <v>5</v>
      </c>
      <c r="E31" s="30">
        <v>0.552962962962963</v>
      </c>
      <c r="F31" s="30">
        <v>0.594837962962963</v>
      </c>
      <c r="G31" s="30">
        <v>0.5985185185185186</v>
      </c>
      <c r="H31" s="30">
        <v>0.0036805555555555554</v>
      </c>
      <c r="I31" s="25"/>
      <c r="J31" s="25" t="s">
        <v>575</v>
      </c>
      <c r="K31" s="25" t="s">
        <v>623</v>
      </c>
      <c r="L31" s="25" t="s">
        <v>624</v>
      </c>
      <c r="M31" s="30">
        <v>0.012326388888888888</v>
      </c>
      <c r="N31" s="31">
        <v>0.012719907407407407</v>
      </c>
    </row>
    <row r="32" spans="1:14" ht="15.75" thickBot="1">
      <c r="A32" s="33" t="s">
        <v>624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37"/>
    </row>
    <row r="33" ht="15.75" thickBot="1">
      <c r="A33" s="25"/>
    </row>
    <row r="34" spans="1:14" ht="15">
      <c r="A34" s="21">
        <v>6</v>
      </c>
      <c r="B34" s="26">
        <v>204</v>
      </c>
      <c r="C34" s="26">
        <v>1</v>
      </c>
      <c r="D34" s="26">
        <v>8</v>
      </c>
      <c r="E34" s="27">
        <v>0.3541666666666667</v>
      </c>
      <c r="F34" s="27">
        <v>0.41961805555555554</v>
      </c>
      <c r="G34" s="27">
        <v>0.42247685185185185</v>
      </c>
      <c r="H34" s="27">
        <v>0.0028587962962962963</v>
      </c>
      <c r="I34" s="26"/>
      <c r="J34" s="26" t="s">
        <v>575</v>
      </c>
      <c r="K34" s="26" t="s">
        <v>625</v>
      </c>
      <c r="L34" s="26" t="s">
        <v>625</v>
      </c>
      <c r="M34" s="27">
        <v>0.0028587962962962963</v>
      </c>
      <c r="N34" s="28">
        <v>0.009988425925925927</v>
      </c>
    </row>
    <row r="35" spans="1:14" ht="15">
      <c r="A35" s="29" t="s">
        <v>626</v>
      </c>
      <c r="C35" s="25">
        <v>2</v>
      </c>
      <c r="D35" s="25">
        <v>6</v>
      </c>
      <c r="E35" s="30">
        <v>0.45025462962962964</v>
      </c>
      <c r="F35" s="30">
        <v>0.5178009259259259</v>
      </c>
      <c r="G35" s="30">
        <v>0.5242013888888889</v>
      </c>
      <c r="H35" s="30">
        <v>0.006400462962962963</v>
      </c>
      <c r="I35" s="25"/>
      <c r="J35" s="25" t="s">
        <v>237</v>
      </c>
      <c r="K35" s="25" t="s">
        <v>327</v>
      </c>
      <c r="L35" s="25" t="s">
        <v>488</v>
      </c>
      <c r="M35" s="30">
        <v>0.00925925925925926</v>
      </c>
      <c r="N35" s="31">
        <v>0.019930555555555556</v>
      </c>
    </row>
    <row r="36" spans="1:14" ht="15">
      <c r="A36" s="29" t="s">
        <v>627</v>
      </c>
      <c r="C36" s="25">
        <v>3</v>
      </c>
      <c r="D36" s="25">
        <v>6</v>
      </c>
      <c r="E36" s="30">
        <v>0.5519791666666667</v>
      </c>
      <c r="F36" s="30">
        <v>0.6018634259259259</v>
      </c>
      <c r="G36" s="30">
        <v>0.6018634259259259</v>
      </c>
      <c r="H36" s="30">
        <v>0</v>
      </c>
      <c r="I36" s="25"/>
      <c r="J36" s="25" t="s">
        <v>628</v>
      </c>
      <c r="K36" s="25" t="s">
        <v>628</v>
      </c>
      <c r="L36" s="25" t="s">
        <v>629</v>
      </c>
      <c r="M36" s="30">
        <v>0.00925925925925926</v>
      </c>
      <c r="N36" s="31">
        <v>0.016064814814814813</v>
      </c>
    </row>
    <row r="37" spans="1:14" ht="15.75" thickBot="1">
      <c r="A37" s="33" t="s">
        <v>629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37"/>
    </row>
    <row r="38" ht="15.75" thickBot="1">
      <c r="A38" s="25"/>
    </row>
    <row r="39" spans="1:14" ht="15">
      <c r="A39" s="21">
        <v>7</v>
      </c>
      <c r="B39" s="26">
        <v>211</v>
      </c>
      <c r="C39" s="26">
        <v>1</v>
      </c>
      <c r="D39" s="26">
        <v>12</v>
      </c>
      <c r="E39" s="27">
        <v>0.3541666666666667</v>
      </c>
      <c r="F39" s="27">
        <v>0.4269791666666667</v>
      </c>
      <c r="G39" s="27">
        <v>0.42895833333333333</v>
      </c>
      <c r="H39" s="27">
        <v>0.001979166666666667</v>
      </c>
      <c r="I39" s="26"/>
      <c r="J39" s="26" t="s">
        <v>630</v>
      </c>
      <c r="K39" s="26" t="s">
        <v>631</v>
      </c>
      <c r="L39" s="26" t="s">
        <v>631</v>
      </c>
      <c r="M39" s="27">
        <v>0.001979166666666667</v>
      </c>
      <c r="N39" s="28">
        <v>0.016469907407407405</v>
      </c>
    </row>
    <row r="40" spans="1:14" ht="15">
      <c r="A40" s="29" t="s">
        <v>632</v>
      </c>
      <c r="C40" s="25">
        <v>2</v>
      </c>
      <c r="D40" s="25">
        <v>10</v>
      </c>
      <c r="E40" s="30">
        <v>0.45673611111111106</v>
      </c>
      <c r="F40" s="30">
        <v>0.5321759259259259</v>
      </c>
      <c r="G40" s="30">
        <v>0.5372222222222222</v>
      </c>
      <c r="H40" s="30">
        <v>0.005046296296296296</v>
      </c>
      <c r="I40" s="25"/>
      <c r="J40" s="25" t="s">
        <v>633</v>
      </c>
      <c r="K40" s="25" t="s">
        <v>634</v>
      </c>
      <c r="L40" s="25" t="s">
        <v>635</v>
      </c>
      <c r="M40" s="30">
        <v>0.007025462962962963</v>
      </c>
      <c r="N40" s="31">
        <v>0.03295138888888889</v>
      </c>
    </row>
    <row r="41" spans="1:14" ht="15">
      <c r="A41" s="29" t="s">
        <v>636</v>
      </c>
      <c r="C41" s="25">
        <v>3</v>
      </c>
      <c r="D41" s="25">
        <v>7</v>
      </c>
      <c r="E41" s="30">
        <v>0.5650000000000001</v>
      </c>
      <c r="F41" s="30">
        <v>0.626550925925926</v>
      </c>
      <c r="G41" s="30">
        <v>0.6358101851851852</v>
      </c>
      <c r="H41" s="30">
        <v>0.00925925925925926</v>
      </c>
      <c r="I41" s="25"/>
      <c r="J41" s="25" t="s">
        <v>637</v>
      </c>
      <c r="K41" s="25" t="s">
        <v>638</v>
      </c>
      <c r="L41" s="25" t="s">
        <v>639</v>
      </c>
      <c r="M41" s="30">
        <v>0.01628472222222222</v>
      </c>
      <c r="N41" s="31">
        <v>0.050011574074074076</v>
      </c>
    </row>
    <row r="42" spans="1:14" ht="15.75" thickBot="1">
      <c r="A42" s="33" t="s">
        <v>639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37"/>
    </row>
    <row r="43" ht="15.75" thickBot="1">
      <c r="A43" s="25"/>
    </row>
    <row r="44" spans="1:14" ht="15">
      <c r="A44" s="21" t="s">
        <v>152</v>
      </c>
      <c r="B44" s="26">
        <v>205</v>
      </c>
      <c r="C44" s="26">
        <v>1</v>
      </c>
      <c r="D44" s="26">
        <v>8</v>
      </c>
      <c r="E44" s="27">
        <v>0.3541666666666667</v>
      </c>
      <c r="F44" s="27">
        <v>0.409525462962963</v>
      </c>
      <c r="G44" s="27">
        <v>0.42299768518518516</v>
      </c>
      <c r="H44" s="27">
        <v>0.01347222222222222</v>
      </c>
      <c r="I44" s="26"/>
      <c r="J44" s="26" t="s">
        <v>528</v>
      </c>
      <c r="K44" s="26" t="s">
        <v>640</v>
      </c>
      <c r="L44" s="26" t="s">
        <v>640</v>
      </c>
      <c r="M44" s="27">
        <v>0.01347222222222222</v>
      </c>
      <c r="N44" s="28">
        <v>0.01050925925925926</v>
      </c>
    </row>
    <row r="45" spans="1:14" ht="15">
      <c r="A45" s="29" t="s">
        <v>641</v>
      </c>
      <c r="C45" s="25">
        <v>2</v>
      </c>
      <c r="D45" s="25">
        <v>8</v>
      </c>
      <c r="E45" s="30">
        <v>0.45077546296296295</v>
      </c>
      <c r="F45" s="30">
        <v>0.6347337962962963</v>
      </c>
      <c r="G45" s="30">
        <v>0.6502314814814815</v>
      </c>
      <c r="H45" s="30">
        <v>0.015497685185185186</v>
      </c>
      <c r="I45" s="25"/>
      <c r="J45" s="25" t="s">
        <v>642</v>
      </c>
      <c r="K45" s="25" t="s">
        <v>643</v>
      </c>
      <c r="L45" s="25" t="s">
        <v>644</v>
      </c>
      <c r="M45" s="30">
        <v>0.023564814814814813</v>
      </c>
      <c r="N45" s="31">
        <v>0.14596064814814816</v>
      </c>
    </row>
    <row r="46" spans="1:14" ht="15">
      <c r="A46" s="29" t="s">
        <v>645</v>
      </c>
      <c r="C46" s="25">
        <v>3</v>
      </c>
      <c r="D46" s="25" t="s">
        <v>159</v>
      </c>
      <c r="E46" s="30">
        <v>0.6502314814814815</v>
      </c>
      <c r="F46" s="30">
        <v>0.6347337962962963</v>
      </c>
      <c r="G46" s="30">
        <v>0.6502314814814815</v>
      </c>
      <c r="H46" s="30">
        <v>0.015497685185185186</v>
      </c>
      <c r="I46" s="25"/>
      <c r="J46" s="25" t="s">
        <v>646</v>
      </c>
      <c r="K46" s="25">
        <v>0</v>
      </c>
      <c r="L46" s="25" t="s">
        <v>647</v>
      </c>
      <c r="M46" s="30">
        <v>0.0390625</v>
      </c>
      <c r="N46" s="31">
        <v>0.06443287037037036</v>
      </c>
    </row>
    <row r="47" spans="1:14" ht="15.75" thickBot="1">
      <c r="A47" s="33" t="s">
        <v>648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37"/>
    </row>
    <row r="48" ht="15.75" thickBot="1">
      <c r="A48" s="25"/>
    </row>
    <row r="49" spans="1:14" ht="15">
      <c r="A49" s="21" t="s">
        <v>152</v>
      </c>
      <c r="B49" s="26">
        <v>202</v>
      </c>
      <c r="C49" s="26">
        <v>1</v>
      </c>
      <c r="D49" s="26">
        <v>2</v>
      </c>
      <c r="E49" s="27">
        <v>0.3541666666666667</v>
      </c>
      <c r="F49" s="27">
        <v>0.4091898148148148</v>
      </c>
      <c r="G49" s="27">
        <v>0.41359953703703706</v>
      </c>
      <c r="H49" s="27">
        <v>0.004409722222222222</v>
      </c>
      <c r="I49" s="26"/>
      <c r="J49" s="26" t="s">
        <v>406</v>
      </c>
      <c r="K49" s="26" t="s">
        <v>74</v>
      </c>
      <c r="L49" s="26" t="s">
        <v>74</v>
      </c>
      <c r="M49" s="27">
        <v>0.004409722222222222</v>
      </c>
      <c r="N49" s="28">
        <v>0.0011111111111111111</v>
      </c>
    </row>
    <row r="50" spans="1:14" ht="15">
      <c r="A50" s="29" t="s">
        <v>649</v>
      </c>
      <c r="C50" s="25">
        <v>2</v>
      </c>
      <c r="D50" s="25" t="s">
        <v>159</v>
      </c>
      <c r="E50" s="30">
        <v>0.4413773148148148</v>
      </c>
      <c r="F50" s="30">
        <v>0.4988310185185185</v>
      </c>
      <c r="G50" s="30">
        <v>0.5048032407407407</v>
      </c>
      <c r="H50" s="30">
        <v>0.0059722222222222225</v>
      </c>
      <c r="I50" s="25"/>
      <c r="J50" s="25" t="s">
        <v>179</v>
      </c>
      <c r="K50" s="25" t="s">
        <v>114</v>
      </c>
      <c r="L50" s="25" t="s">
        <v>222</v>
      </c>
      <c r="M50" s="30">
        <v>0.010381944444444444</v>
      </c>
      <c r="N50" s="31">
        <v>0.0005324074074074074</v>
      </c>
    </row>
    <row r="51" spans="1:14" ht="15">
      <c r="A51" s="29" t="s">
        <v>650</v>
      </c>
      <c r="C51" s="25">
        <v>3</v>
      </c>
      <c r="D51" s="25" t="s">
        <v>159</v>
      </c>
      <c r="E51" s="25"/>
      <c r="F51" s="25"/>
      <c r="G51" s="25"/>
      <c r="H51" s="25"/>
      <c r="I51" s="25"/>
      <c r="J51" s="25"/>
      <c r="K51" s="25"/>
      <c r="L51" s="25"/>
      <c r="M51" s="25"/>
      <c r="N51" s="39"/>
    </row>
    <row r="52" spans="1:14" ht="15.75" thickBot="1">
      <c r="A52" s="33" t="s">
        <v>155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</row>
    <row r="53" ht="15.75" thickBot="1">
      <c r="A53" s="25"/>
    </row>
    <row r="54" spans="1:14" ht="15">
      <c r="A54" s="21" t="s">
        <v>152</v>
      </c>
      <c r="B54" s="26">
        <v>212</v>
      </c>
      <c r="C54" s="26">
        <v>1</v>
      </c>
      <c r="D54" s="26">
        <v>3</v>
      </c>
      <c r="E54" s="27">
        <v>0.3541666666666667</v>
      </c>
      <c r="F54" s="27">
        <v>0.40903935185185186</v>
      </c>
      <c r="G54" s="27">
        <v>0.4152777777777778</v>
      </c>
      <c r="H54" s="27">
        <v>0.006238425925925925</v>
      </c>
      <c r="I54" s="26"/>
      <c r="J54" s="26" t="s">
        <v>81</v>
      </c>
      <c r="K54" s="26" t="s">
        <v>651</v>
      </c>
      <c r="L54" s="26" t="s">
        <v>651</v>
      </c>
      <c r="M54" s="27">
        <v>0.006238425925925925</v>
      </c>
      <c r="N54" s="28">
        <v>0.002789351851851852</v>
      </c>
    </row>
    <row r="55" spans="1:14" ht="15">
      <c r="A55" s="29" t="s">
        <v>652</v>
      </c>
      <c r="C55" s="25">
        <v>2</v>
      </c>
      <c r="D55" s="25" t="s">
        <v>159</v>
      </c>
      <c r="E55" s="30">
        <v>0.44305555555555554</v>
      </c>
      <c r="F55" s="30">
        <v>0.502199074074074</v>
      </c>
      <c r="G55" s="30">
        <v>0.5130324074074074</v>
      </c>
      <c r="H55" s="30">
        <v>0.010833333333333334</v>
      </c>
      <c r="I55" s="25"/>
      <c r="J55" s="25" t="s">
        <v>347</v>
      </c>
      <c r="K55" s="25" t="s">
        <v>653</v>
      </c>
      <c r="L55" s="25" t="s">
        <v>300</v>
      </c>
      <c r="M55" s="30">
        <v>0.01707175925925926</v>
      </c>
      <c r="N55" s="31">
        <v>0.008761574074074074</v>
      </c>
    </row>
    <row r="56" spans="1:14" ht="15">
      <c r="A56" s="29" t="s">
        <v>654</v>
      </c>
      <c r="C56" s="25">
        <v>3</v>
      </c>
      <c r="D56" s="25" t="s">
        <v>159</v>
      </c>
      <c r="E56" s="25"/>
      <c r="F56" s="25"/>
      <c r="G56" s="25"/>
      <c r="H56" s="25"/>
      <c r="I56" s="25"/>
      <c r="J56" s="25"/>
      <c r="K56" s="25"/>
      <c r="L56" s="25"/>
      <c r="M56" s="25"/>
      <c r="N56" s="39"/>
    </row>
    <row r="57" spans="1:14" ht="15.75" thickBot="1">
      <c r="A57" s="33" t="s">
        <v>655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37"/>
    </row>
    <row r="58" ht="15.75" thickBot="1">
      <c r="A58" s="25"/>
    </row>
    <row r="59" spans="1:14" ht="15">
      <c r="A59" s="21" t="s">
        <v>152</v>
      </c>
      <c r="B59" s="26">
        <v>213</v>
      </c>
      <c r="C59" s="26">
        <v>1</v>
      </c>
      <c r="D59" s="26">
        <v>3</v>
      </c>
      <c r="E59" s="27">
        <v>0.3541666666666667</v>
      </c>
      <c r="F59" s="27">
        <v>0.4090740740740741</v>
      </c>
      <c r="G59" s="27">
        <v>0.41898148148148145</v>
      </c>
      <c r="H59" s="27">
        <v>0.009907407407407408</v>
      </c>
      <c r="I59" s="26"/>
      <c r="J59" s="26" t="s">
        <v>601</v>
      </c>
      <c r="K59" s="26" t="s">
        <v>236</v>
      </c>
      <c r="L59" s="26" t="s">
        <v>236</v>
      </c>
      <c r="M59" s="27">
        <v>0.009907407407407408</v>
      </c>
      <c r="N59" s="28">
        <v>0.006493055555555555</v>
      </c>
    </row>
    <row r="60" spans="1:14" ht="15">
      <c r="A60" s="29" t="s">
        <v>656</v>
      </c>
      <c r="C60" s="25">
        <v>2</v>
      </c>
      <c r="D60" s="25" t="s">
        <v>159</v>
      </c>
      <c r="E60" s="30">
        <v>0.44675925925925924</v>
      </c>
      <c r="F60" s="30">
        <v>0.5170023148148148</v>
      </c>
      <c r="G60" s="30">
        <v>0.5254745370370371</v>
      </c>
      <c r="H60" s="30">
        <v>0.008472222222222221</v>
      </c>
      <c r="I60" s="25"/>
      <c r="J60" s="25" t="s">
        <v>640</v>
      </c>
      <c r="K60" s="25" t="s">
        <v>210</v>
      </c>
      <c r="L60" s="25" t="s">
        <v>657</v>
      </c>
      <c r="M60" s="30">
        <v>0.018379629629629628</v>
      </c>
      <c r="N60" s="31">
        <v>0.021203703703703707</v>
      </c>
    </row>
    <row r="61" spans="1:14" ht="15">
      <c r="A61" s="29" t="s">
        <v>658</v>
      </c>
      <c r="C61" s="25">
        <v>3</v>
      </c>
      <c r="D61" s="25" t="s">
        <v>159</v>
      </c>
      <c r="E61" s="25"/>
      <c r="F61" s="25"/>
      <c r="G61" s="25"/>
      <c r="H61" s="25"/>
      <c r="I61" s="25"/>
      <c r="J61" s="25"/>
      <c r="K61" s="25"/>
      <c r="L61" s="25"/>
      <c r="M61" s="25"/>
      <c r="N61" s="39"/>
    </row>
    <row r="62" spans="1:14" ht="15.75" thickBot="1">
      <c r="A62" s="33" t="s">
        <v>155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37"/>
    </row>
    <row r="63" ht="15">
      <c r="A63" s="25"/>
    </row>
  </sheetData>
  <sheetProtection password="C77C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23" bestFit="1" customWidth="1"/>
    <col min="2" max="2" width="5.421875" style="23" customWidth="1"/>
    <col min="3" max="3" width="4.00390625" style="23" customWidth="1"/>
    <col min="4" max="4" width="8.00390625" style="23" customWidth="1"/>
    <col min="5" max="8" width="7.00390625" style="23" customWidth="1"/>
    <col min="9" max="9" width="2.57421875" style="23" customWidth="1"/>
    <col min="10" max="10" width="7.28125" style="23" customWidth="1"/>
    <col min="11" max="11" width="6.421875" style="23" customWidth="1"/>
    <col min="12" max="12" width="7.7109375" style="23" customWidth="1"/>
    <col min="13" max="13" width="7.140625" style="23" customWidth="1"/>
    <col min="14" max="14" width="7.00390625" style="23" customWidth="1"/>
    <col min="15" max="16384" width="9.140625" style="23" customWidth="1"/>
  </cols>
  <sheetData>
    <row r="1" ht="23.25">
      <c r="A1" s="22" t="s">
        <v>0</v>
      </c>
    </row>
    <row r="2" ht="15">
      <c r="A2" s="23" t="s">
        <v>675</v>
      </c>
    </row>
    <row r="3" ht="15">
      <c r="A3" s="24">
        <v>41118</v>
      </c>
    </row>
    <row r="4" spans="1:14" ht="23.25">
      <c r="A4" s="80" t="s">
        <v>659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6" ht="15">
      <c r="A6" s="23" t="s">
        <v>2</v>
      </c>
    </row>
    <row r="7" ht="15">
      <c r="A7" s="23" t="s">
        <v>599</v>
      </c>
    </row>
    <row r="8" spans="1:14" ht="15.75" thickBot="1">
      <c r="A8" s="25"/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13</v>
      </c>
      <c r="L8" s="25" t="s">
        <v>14</v>
      </c>
      <c r="M8" s="25" t="s">
        <v>15</v>
      </c>
      <c r="N8" s="25" t="s">
        <v>16</v>
      </c>
    </row>
    <row r="9" spans="1:14" ht="15">
      <c r="A9" s="21">
        <v>1</v>
      </c>
      <c r="B9" s="26">
        <v>254</v>
      </c>
      <c r="C9" s="26">
        <v>1</v>
      </c>
      <c r="D9" s="26">
        <v>1</v>
      </c>
      <c r="E9" s="27">
        <v>0.3541666666666667</v>
      </c>
      <c r="F9" s="27">
        <v>0.4156712962962963</v>
      </c>
      <c r="G9" s="27">
        <v>0.4205787037037037</v>
      </c>
      <c r="H9" s="27">
        <v>0.004907407407407407</v>
      </c>
      <c r="I9" s="26"/>
      <c r="J9" s="26" t="s">
        <v>416</v>
      </c>
      <c r="K9" s="26" t="s">
        <v>443</v>
      </c>
      <c r="L9" s="26" t="s">
        <v>443</v>
      </c>
      <c r="M9" s="27">
        <v>0.004907407407407407</v>
      </c>
      <c r="N9" s="28">
        <v>0</v>
      </c>
    </row>
    <row r="10" spans="1:14" ht="15">
      <c r="A10" s="29" t="s">
        <v>660</v>
      </c>
      <c r="C10" s="25">
        <v>2</v>
      </c>
      <c r="D10" s="25">
        <v>1</v>
      </c>
      <c r="E10" s="30">
        <v>0.4483564814814815</v>
      </c>
      <c r="F10" s="30">
        <v>0.5212731481481482</v>
      </c>
      <c r="G10" s="30">
        <v>0.5300810185185185</v>
      </c>
      <c r="H10" s="30">
        <v>0.00880787037037037</v>
      </c>
      <c r="I10" s="25"/>
      <c r="J10" s="25" t="s">
        <v>661</v>
      </c>
      <c r="K10" s="25">
        <v>13</v>
      </c>
      <c r="L10" s="25" t="s">
        <v>461</v>
      </c>
      <c r="M10" s="30">
        <v>0.013715277777777778</v>
      </c>
      <c r="N10" s="31">
        <v>0</v>
      </c>
    </row>
    <row r="11" spans="1:14" ht="15">
      <c r="A11" s="29" t="s">
        <v>662</v>
      </c>
      <c r="C11" s="25">
        <v>3</v>
      </c>
      <c r="D11" s="25">
        <v>1</v>
      </c>
      <c r="E11" s="30">
        <v>0.5578587962962963</v>
      </c>
      <c r="F11" s="30">
        <v>0.6275000000000001</v>
      </c>
      <c r="G11" s="30">
        <v>0.6393402777777778</v>
      </c>
      <c r="H11" s="30">
        <v>0.011840277777777778</v>
      </c>
      <c r="I11" s="25"/>
      <c r="J11" s="25" t="s">
        <v>663</v>
      </c>
      <c r="K11" s="25" t="s">
        <v>664</v>
      </c>
      <c r="L11" s="25" t="s">
        <v>665</v>
      </c>
      <c r="M11" s="30">
        <v>0.025555555555555554</v>
      </c>
      <c r="N11" s="31">
        <v>0</v>
      </c>
    </row>
    <row r="12" spans="1:14" ht="15.75" thickBot="1">
      <c r="A12" s="33" t="s">
        <v>665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/>
    </row>
    <row r="13" ht="15.75" thickBot="1">
      <c r="A13" s="25"/>
    </row>
    <row r="14" spans="1:14" ht="15">
      <c r="A14" s="21">
        <v>2</v>
      </c>
      <c r="B14" s="26">
        <v>253</v>
      </c>
      <c r="C14" s="26">
        <v>1</v>
      </c>
      <c r="D14" s="26">
        <v>2</v>
      </c>
      <c r="E14" s="27">
        <v>0.3541666666666667</v>
      </c>
      <c r="F14" s="27">
        <v>0.42704861111111114</v>
      </c>
      <c r="G14" s="27">
        <v>0.4299884259259259</v>
      </c>
      <c r="H14" s="27">
        <v>0.002939814814814815</v>
      </c>
      <c r="I14" s="26"/>
      <c r="J14" s="26" t="s">
        <v>666</v>
      </c>
      <c r="K14" s="26" t="s">
        <v>667</v>
      </c>
      <c r="L14" s="26" t="s">
        <v>667</v>
      </c>
      <c r="M14" s="27">
        <v>0.002939814814814815</v>
      </c>
      <c r="N14" s="28">
        <v>0.009409722222222224</v>
      </c>
    </row>
    <row r="15" spans="1:14" ht="15">
      <c r="A15" s="29" t="s">
        <v>668</v>
      </c>
      <c r="C15" s="25">
        <v>2</v>
      </c>
      <c r="D15" s="25">
        <v>2</v>
      </c>
      <c r="E15" s="30">
        <v>0.45776620370370374</v>
      </c>
      <c r="F15" s="30">
        <v>0.5511689814814814</v>
      </c>
      <c r="G15" s="30">
        <v>0.5558333333333333</v>
      </c>
      <c r="H15" s="30">
        <v>0.004664351851851852</v>
      </c>
      <c r="I15" s="25"/>
      <c r="J15" s="25" t="s">
        <v>669</v>
      </c>
      <c r="K15" s="25" t="s">
        <v>637</v>
      </c>
      <c r="L15" s="25" t="s">
        <v>670</v>
      </c>
      <c r="M15" s="30">
        <v>0.007604166666666666</v>
      </c>
      <c r="N15" s="31">
        <v>0.025752314814814815</v>
      </c>
    </row>
    <row r="16" spans="1:14" ht="15">
      <c r="A16" s="29" t="s">
        <v>671</v>
      </c>
      <c r="C16" s="25">
        <v>3</v>
      </c>
      <c r="D16" s="25">
        <v>2</v>
      </c>
      <c r="E16" s="30">
        <v>0.5836111111111111</v>
      </c>
      <c r="F16" s="30">
        <v>0.6631828703703704</v>
      </c>
      <c r="G16" s="30">
        <v>0.6691087962962964</v>
      </c>
      <c r="H16" s="30">
        <v>0.005925925925925926</v>
      </c>
      <c r="I16" s="25"/>
      <c r="J16" s="25" t="s">
        <v>672</v>
      </c>
      <c r="K16" s="25" t="s">
        <v>673</v>
      </c>
      <c r="L16" s="25" t="s">
        <v>674</v>
      </c>
      <c r="M16" s="30">
        <v>0.013530092592592594</v>
      </c>
      <c r="N16" s="31">
        <v>0.029768518518518517</v>
      </c>
    </row>
    <row r="17" spans="1:14" ht="15.75" thickBot="1">
      <c r="A17" s="33" t="s">
        <v>674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7"/>
    </row>
    <row r="18" ht="15">
      <c r="A18" s="25"/>
    </row>
  </sheetData>
  <sheetProtection password="C77C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23" bestFit="1" customWidth="1"/>
    <col min="2" max="2" width="4.00390625" style="23" bestFit="1" customWidth="1"/>
    <col min="3" max="3" width="31.140625" style="23" bestFit="1" customWidth="1"/>
    <col min="4" max="4" width="28.8515625" style="23" bestFit="1" customWidth="1"/>
    <col min="5" max="5" width="8.421875" style="44" bestFit="1" customWidth="1"/>
    <col min="6" max="6" width="3.140625" style="23" bestFit="1" customWidth="1"/>
    <col min="7" max="7" width="6.421875" style="23" bestFit="1" customWidth="1"/>
    <col min="8" max="8" width="5.57421875" style="23" bestFit="1" customWidth="1"/>
    <col min="9" max="9" width="8.421875" style="44" bestFit="1" customWidth="1"/>
    <col min="10" max="10" width="3.140625" style="23" bestFit="1" customWidth="1"/>
    <col min="11" max="11" width="6.421875" style="23" bestFit="1" customWidth="1"/>
    <col min="12" max="12" width="5.57421875" style="23" bestFit="1" customWidth="1"/>
    <col min="13" max="13" width="10.00390625" style="23" bestFit="1" customWidth="1"/>
    <col min="14" max="16384" width="9.140625" style="23" customWidth="1"/>
  </cols>
  <sheetData>
    <row r="1" ht="23.25">
      <c r="C1" s="22" t="s">
        <v>0</v>
      </c>
    </row>
    <row r="2" ht="15">
      <c r="C2" s="23" t="s">
        <v>675</v>
      </c>
    </row>
    <row r="3" ht="15">
      <c r="C3" s="24">
        <v>41118</v>
      </c>
    </row>
    <row r="4" ht="15">
      <c r="C4" s="23" t="s">
        <v>677</v>
      </c>
    </row>
    <row r="5" spans="2:13" ht="15">
      <c r="B5" s="23" t="s">
        <v>678</v>
      </c>
      <c r="C5" s="23" t="s">
        <v>679</v>
      </c>
      <c r="D5" s="23" t="s">
        <v>680</v>
      </c>
      <c r="E5" s="44" t="s">
        <v>681</v>
      </c>
      <c r="F5" s="23" t="s">
        <v>11</v>
      </c>
      <c r="G5" s="23" t="s">
        <v>10</v>
      </c>
      <c r="H5" s="23" t="s">
        <v>682</v>
      </c>
      <c r="I5" s="44" t="s">
        <v>681</v>
      </c>
      <c r="J5" s="23" t="s">
        <v>11</v>
      </c>
      <c r="K5" s="23" t="s">
        <v>10</v>
      </c>
      <c r="L5" s="23" t="s">
        <v>683</v>
      </c>
      <c r="M5" s="23" t="s">
        <v>684</v>
      </c>
    </row>
    <row r="6" spans="1:13" ht="15">
      <c r="A6" s="23" t="s">
        <v>685</v>
      </c>
      <c r="B6" s="45">
        <v>305</v>
      </c>
      <c r="C6" s="45" t="s">
        <v>686</v>
      </c>
      <c r="D6" s="45" t="s">
        <v>687</v>
      </c>
      <c r="E6" s="46">
        <v>0.07986111111111116</v>
      </c>
      <c r="F6" s="45">
        <v>42</v>
      </c>
      <c r="G6" s="45">
        <v>5</v>
      </c>
      <c r="H6" s="47">
        <v>29.977116704805493</v>
      </c>
      <c r="I6" s="46">
        <v>0.050694444444444375</v>
      </c>
      <c r="J6" s="45">
        <v>44</v>
      </c>
      <c r="K6" s="45">
        <v>3</v>
      </c>
      <c r="L6" s="47">
        <v>32.64409408115792</v>
      </c>
      <c r="M6" s="47">
        <v>62.62121078596341</v>
      </c>
    </row>
    <row r="7" spans="1:13" ht="15">
      <c r="A7" s="23" t="s">
        <v>688</v>
      </c>
      <c r="B7" s="45">
        <v>304</v>
      </c>
      <c r="C7" s="45" t="s">
        <v>689</v>
      </c>
      <c r="D7" s="45" t="s">
        <v>690</v>
      </c>
      <c r="E7" s="46">
        <v>0.0798611111111111</v>
      </c>
      <c r="F7" s="45">
        <v>42</v>
      </c>
      <c r="G7" s="45">
        <v>4</v>
      </c>
      <c r="H7" s="47">
        <v>31.642512077294686</v>
      </c>
      <c r="I7" s="46">
        <v>0.05069444444444443</v>
      </c>
      <c r="J7" s="45">
        <v>51</v>
      </c>
      <c r="K7" s="45">
        <v>4</v>
      </c>
      <c r="L7" s="47">
        <v>27.46249184605349</v>
      </c>
      <c r="M7" s="47">
        <v>59.10500392334818</v>
      </c>
    </row>
    <row r="8" spans="1:13" ht="15">
      <c r="A8" s="23" t="s">
        <v>691</v>
      </c>
      <c r="B8" s="45">
        <v>301</v>
      </c>
      <c r="C8" s="45" t="s">
        <v>692</v>
      </c>
      <c r="D8" s="45" t="s">
        <v>693</v>
      </c>
      <c r="E8" s="46">
        <v>0.07986111111111105</v>
      </c>
      <c r="F8" s="45">
        <v>46</v>
      </c>
      <c r="G8" s="45">
        <v>3</v>
      </c>
      <c r="H8" s="47">
        <v>31.067193675889328</v>
      </c>
      <c r="I8" s="46">
        <v>0.05069444444444454</v>
      </c>
      <c r="J8" s="45">
        <v>46</v>
      </c>
      <c r="K8" s="45">
        <v>14</v>
      </c>
      <c r="L8" s="47">
        <v>19.660647571606475</v>
      </c>
      <c r="M8" s="47">
        <v>50.7278412474958</v>
      </c>
    </row>
    <row r="9" spans="1:13" ht="15">
      <c r="A9" s="23" t="s">
        <v>694</v>
      </c>
      <c r="B9" s="45">
        <v>314</v>
      </c>
      <c r="C9" s="45" t="s">
        <v>695</v>
      </c>
      <c r="D9" s="45" t="s">
        <v>696</v>
      </c>
      <c r="E9" s="46">
        <v>0.07986111111111105</v>
      </c>
      <c r="F9" s="45">
        <v>56</v>
      </c>
      <c r="G9" s="45">
        <v>6</v>
      </c>
      <c r="H9" s="47">
        <v>23.09048178613396</v>
      </c>
      <c r="I9" s="46">
        <v>0.0506944444444446</v>
      </c>
      <c r="J9" s="45">
        <v>46</v>
      </c>
      <c r="K9" s="45">
        <v>6</v>
      </c>
      <c r="L9" s="47">
        <v>27.0333904109589</v>
      </c>
      <c r="M9" s="47">
        <v>50.123872197092865</v>
      </c>
    </row>
    <row r="10" spans="1:13" ht="15">
      <c r="A10" s="23" t="s">
        <v>697</v>
      </c>
      <c r="B10" s="45">
        <v>303</v>
      </c>
      <c r="C10" s="45" t="s">
        <v>698</v>
      </c>
      <c r="D10" s="45" t="s">
        <v>699</v>
      </c>
      <c r="E10" s="46">
        <v>0.08611111111111108</v>
      </c>
      <c r="F10" s="45">
        <v>60</v>
      </c>
      <c r="G10" s="45">
        <v>3</v>
      </c>
      <c r="H10" s="47">
        <v>22.019635343618514</v>
      </c>
      <c r="I10" s="46">
        <v>0.05138888888888893</v>
      </c>
      <c r="J10" s="45">
        <v>50</v>
      </c>
      <c r="K10" s="45">
        <v>4</v>
      </c>
      <c r="L10" s="47">
        <v>27.33217088055798</v>
      </c>
      <c r="M10" s="47">
        <v>49.3518062241765</v>
      </c>
    </row>
    <row r="11" spans="1:13" ht="15">
      <c r="A11" s="23" t="s">
        <v>700</v>
      </c>
      <c r="B11" s="45">
        <v>302</v>
      </c>
      <c r="C11" s="45" t="s">
        <v>701</v>
      </c>
      <c r="D11" s="45" t="s">
        <v>702</v>
      </c>
      <c r="E11" s="46">
        <v>0.07986111111111105</v>
      </c>
      <c r="F11" s="45">
        <v>54</v>
      </c>
      <c r="G11" s="45">
        <v>3</v>
      </c>
      <c r="H11" s="47">
        <v>27.12215320910973</v>
      </c>
      <c r="I11" s="46">
        <v>0.05069444444444443</v>
      </c>
      <c r="J11" s="45">
        <v>62</v>
      </c>
      <c r="K11" s="45">
        <v>8</v>
      </c>
      <c r="L11" s="47">
        <v>20.117871933736858</v>
      </c>
      <c r="M11" s="47">
        <v>47.24002514284659</v>
      </c>
    </row>
    <row r="12" spans="1:13" ht="15">
      <c r="A12" s="23" t="s">
        <v>703</v>
      </c>
      <c r="B12" s="45">
        <v>313</v>
      </c>
      <c r="C12" s="45" t="s">
        <v>704</v>
      </c>
      <c r="D12" s="45" t="s">
        <v>705</v>
      </c>
      <c r="E12" s="46">
        <v>0.07986111111111105</v>
      </c>
      <c r="F12" s="45">
        <v>60</v>
      </c>
      <c r="G12" s="45">
        <v>5</v>
      </c>
      <c r="H12" s="47">
        <v>22.782608695652172</v>
      </c>
      <c r="I12" s="46">
        <v>0.0506944444444446</v>
      </c>
      <c r="J12" s="45">
        <v>64</v>
      </c>
      <c r="K12" s="45">
        <v>8</v>
      </c>
      <c r="L12" s="47">
        <v>19.660647571606475</v>
      </c>
      <c r="M12" s="47">
        <v>42.44325626725865</v>
      </c>
    </row>
    <row r="13" spans="1:13" ht="15">
      <c r="A13" s="23" t="s">
        <v>706</v>
      </c>
      <c r="B13" s="45">
        <v>309</v>
      </c>
      <c r="C13" s="45" t="s">
        <v>707</v>
      </c>
      <c r="D13" s="45" t="s">
        <v>708</v>
      </c>
      <c r="E13" s="46">
        <v>0.07986111111111105</v>
      </c>
      <c r="F13" s="45">
        <v>64</v>
      </c>
      <c r="G13" s="45">
        <v>5</v>
      </c>
      <c r="H13" s="47">
        <v>21.62905888827738</v>
      </c>
      <c r="I13" s="46">
        <v>0.050694444444444486</v>
      </c>
      <c r="J13" s="45">
        <v>66</v>
      </c>
      <c r="K13" s="45">
        <v>8</v>
      </c>
      <c r="L13" s="47">
        <v>19.22374429223744</v>
      </c>
      <c r="M13" s="47">
        <v>40.852803180514826</v>
      </c>
    </row>
    <row r="14" spans="1:13" ht="15">
      <c r="A14" s="23" t="s">
        <v>709</v>
      </c>
      <c r="B14" s="45">
        <v>310</v>
      </c>
      <c r="C14" s="45" t="s">
        <v>710</v>
      </c>
      <c r="D14" s="45" t="s">
        <v>711</v>
      </c>
      <c r="E14" s="46"/>
      <c r="F14" s="45"/>
      <c r="G14" s="45"/>
      <c r="H14" s="45"/>
      <c r="I14" s="46"/>
      <c r="J14" s="45"/>
      <c r="K14" s="45"/>
      <c r="L14" s="45"/>
      <c r="M14" s="45"/>
    </row>
    <row r="15" spans="1:13" ht="15">
      <c r="A15" s="23" t="s">
        <v>709</v>
      </c>
      <c r="B15" s="45">
        <v>311</v>
      </c>
      <c r="C15" s="45" t="s">
        <v>712</v>
      </c>
      <c r="D15" s="45" t="s">
        <v>713</v>
      </c>
      <c r="E15" s="46"/>
      <c r="F15" s="45"/>
      <c r="G15" s="45"/>
      <c r="H15" s="45"/>
      <c r="I15" s="46"/>
      <c r="J15" s="45"/>
      <c r="K15" s="45"/>
      <c r="L15" s="45"/>
      <c r="M15" s="45"/>
    </row>
    <row r="16" spans="1:13" ht="15">
      <c r="A16" s="23" t="s">
        <v>709</v>
      </c>
      <c r="B16" s="45">
        <v>312</v>
      </c>
      <c r="C16" s="45" t="s">
        <v>714</v>
      </c>
      <c r="D16" s="45" t="s">
        <v>715</v>
      </c>
      <c r="E16" s="46"/>
      <c r="F16" s="45"/>
      <c r="G16" s="45"/>
      <c r="H16" s="45"/>
      <c r="I16" s="46"/>
      <c r="J16" s="45"/>
      <c r="K16" s="45"/>
      <c r="L16" s="45"/>
      <c r="M16" s="45"/>
    </row>
    <row r="18" ht="15">
      <c r="C18" s="23" t="s">
        <v>716</v>
      </c>
    </row>
    <row r="19" spans="2:13" ht="15">
      <c r="B19" s="23" t="s">
        <v>678</v>
      </c>
      <c r="C19" s="23" t="s">
        <v>679</v>
      </c>
      <c r="D19" s="23" t="s">
        <v>680</v>
      </c>
      <c r="E19" s="44" t="s">
        <v>681</v>
      </c>
      <c r="F19" s="23" t="s">
        <v>11</v>
      </c>
      <c r="G19" s="23" t="s">
        <v>10</v>
      </c>
      <c r="H19" s="23" t="s">
        <v>682</v>
      </c>
      <c r="I19" s="44" t="s">
        <v>681</v>
      </c>
      <c r="J19" s="23" t="s">
        <v>11</v>
      </c>
      <c r="K19" s="23" t="s">
        <v>10</v>
      </c>
      <c r="L19" s="23" t="s">
        <v>683</v>
      </c>
      <c r="M19" s="23" t="s">
        <v>684</v>
      </c>
    </row>
    <row r="20" spans="1:13" ht="15">
      <c r="A20" s="23" t="s">
        <v>685</v>
      </c>
      <c r="B20" s="45">
        <v>325</v>
      </c>
      <c r="C20" s="45" t="s">
        <v>717</v>
      </c>
      <c r="D20" s="45" t="s">
        <v>718</v>
      </c>
      <c r="E20" s="46">
        <v>0.0798611111111111</v>
      </c>
      <c r="F20" s="45">
        <v>48</v>
      </c>
      <c r="G20" s="45">
        <v>4</v>
      </c>
      <c r="H20" s="47">
        <v>28.478260869565215</v>
      </c>
      <c r="I20" s="46">
        <v>0.05069444444444443</v>
      </c>
      <c r="J20" s="45">
        <v>48</v>
      </c>
      <c r="K20" s="45">
        <v>4</v>
      </c>
      <c r="L20" s="47">
        <v>28.835616438356162</v>
      </c>
      <c r="M20" s="47">
        <v>57.31387730792137</v>
      </c>
    </row>
    <row r="21" spans="1:13" ht="15">
      <c r="A21" s="23" t="s">
        <v>688</v>
      </c>
      <c r="B21" s="45">
        <v>323</v>
      </c>
      <c r="C21" s="45" t="s">
        <v>719</v>
      </c>
      <c r="D21" s="45" t="s">
        <v>720</v>
      </c>
      <c r="E21" s="46">
        <v>0.07986111111111105</v>
      </c>
      <c r="F21" s="45">
        <v>61</v>
      </c>
      <c r="G21" s="45">
        <v>6</v>
      </c>
      <c r="H21" s="47">
        <v>21.62905888827738</v>
      </c>
      <c r="I21" s="46">
        <v>0.0506944444444446</v>
      </c>
      <c r="J21" s="45">
        <v>58</v>
      </c>
      <c r="K21" s="45">
        <v>7</v>
      </c>
      <c r="L21" s="47">
        <v>21.900468181029996</v>
      </c>
      <c r="M21" s="47">
        <v>43.52952706930738</v>
      </c>
    </row>
    <row r="23" ht="15">
      <c r="C23" s="23" t="s">
        <v>721</v>
      </c>
    </row>
    <row r="24" spans="2:13" ht="15">
      <c r="B24" s="23" t="s">
        <v>678</v>
      </c>
      <c r="C24" s="23" t="s">
        <v>679</v>
      </c>
      <c r="D24" s="23" t="s">
        <v>680</v>
      </c>
      <c r="E24" s="44" t="s">
        <v>681</v>
      </c>
      <c r="F24" s="23" t="s">
        <v>11</v>
      </c>
      <c r="G24" s="23" t="s">
        <v>10</v>
      </c>
      <c r="H24" s="23" t="s">
        <v>682</v>
      </c>
      <c r="I24" s="44" t="s">
        <v>681</v>
      </c>
      <c r="J24" s="23" t="s">
        <v>11</v>
      </c>
      <c r="K24" s="23" t="s">
        <v>10</v>
      </c>
      <c r="L24" s="23" t="s">
        <v>683</v>
      </c>
      <c r="M24" s="23" t="s">
        <v>684</v>
      </c>
    </row>
    <row r="25" spans="1:13" ht="15">
      <c r="A25" s="23" t="s">
        <v>685</v>
      </c>
      <c r="B25" s="45">
        <v>320</v>
      </c>
      <c r="C25" s="45" t="s">
        <v>722</v>
      </c>
      <c r="D25" s="45" t="s">
        <v>723</v>
      </c>
      <c r="E25" s="46">
        <v>0.07986111111111105</v>
      </c>
      <c r="F25" s="45">
        <v>40</v>
      </c>
      <c r="G25" s="45">
        <v>3</v>
      </c>
      <c r="H25" s="47">
        <v>34.87133984028394</v>
      </c>
      <c r="I25" s="46">
        <v>0.05069444444444454</v>
      </c>
      <c r="J25" s="45">
        <v>58</v>
      </c>
      <c r="K25" s="45">
        <v>3</v>
      </c>
      <c r="L25" s="47">
        <v>25.822940094050296</v>
      </c>
      <c r="M25" s="47">
        <v>60.69427993433423</v>
      </c>
    </row>
    <row r="26" spans="1:13" ht="15">
      <c r="A26" s="23" t="s">
        <v>688</v>
      </c>
      <c r="B26" s="45">
        <v>315</v>
      </c>
      <c r="C26" s="45" t="s">
        <v>724</v>
      </c>
      <c r="D26" s="45" t="s">
        <v>725</v>
      </c>
      <c r="E26" s="46">
        <v>0.07986111111111116</v>
      </c>
      <c r="F26" s="45">
        <v>50</v>
      </c>
      <c r="G26" s="45">
        <v>3</v>
      </c>
      <c r="H26" s="47">
        <v>28.960943257184965</v>
      </c>
      <c r="I26" s="46">
        <v>0.050694444444444486</v>
      </c>
      <c r="J26" s="45">
        <v>58</v>
      </c>
      <c r="K26" s="45">
        <v>5</v>
      </c>
      <c r="L26" s="47">
        <v>23.700506661662597</v>
      </c>
      <c r="M26" s="47">
        <v>52.661449918847566</v>
      </c>
    </row>
    <row r="27" spans="1:13" ht="15">
      <c r="A27" s="23" t="s">
        <v>691</v>
      </c>
      <c r="B27" s="45">
        <v>316</v>
      </c>
      <c r="C27" s="45" t="s">
        <v>726</v>
      </c>
      <c r="D27" s="45" t="s">
        <v>727</v>
      </c>
      <c r="E27" s="46">
        <v>0.07986111111111116</v>
      </c>
      <c r="F27" s="45">
        <v>46</v>
      </c>
      <c r="G27" s="45">
        <v>5</v>
      </c>
      <c r="H27" s="47">
        <v>28.011404133998575</v>
      </c>
      <c r="I27" s="46">
        <v>0.050694444444444375</v>
      </c>
      <c r="J27" s="45">
        <v>61</v>
      </c>
      <c r="K27" s="45">
        <v>6</v>
      </c>
      <c r="L27" s="47">
        <v>21.900468181029996</v>
      </c>
      <c r="M27" s="47">
        <v>49.911872315028575</v>
      </c>
    </row>
    <row r="28" spans="1:13" ht="15">
      <c r="A28" s="23" t="s">
        <v>694</v>
      </c>
      <c r="B28" s="45">
        <v>318</v>
      </c>
      <c r="C28" s="45" t="s">
        <v>728</v>
      </c>
      <c r="D28" s="45" t="s">
        <v>729</v>
      </c>
      <c r="E28" s="46">
        <v>0.0805555555555556</v>
      </c>
      <c r="F28" s="45">
        <v>48</v>
      </c>
      <c r="G28" s="45">
        <v>4</v>
      </c>
      <c r="H28" s="47">
        <v>28.10344827586207</v>
      </c>
      <c r="I28" s="46">
        <v>0.05069444444444443</v>
      </c>
      <c r="J28" s="45">
        <v>50</v>
      </c>
      <c r="K28" s="45">
        <v>11</v>
      </c>
      <c r="L28" s="47">
        <v>20.845023931341803</v>
      </c>
      <c r="M28" s="47">
        <v>48.94847220720388</v>
      </c>
    </row>
    <row r="29" spans="1:13" ht="15">
      <c r="A29" s="23" t="s">
        <v>709</v>
      </c>
      <c r="B29" s="45">
        <v>317</v>
      </c>
      <c r="C29" s="45" t="s">
        <v>730</v>
      </c>
      <c r="D29" s="45" t="s">
        <v>731</v>
      </c>
      <c r="E29" s="46"/>
      <c r="F29" s="45"/>
      <c r="G29" s="45"/>
      <c r="H29" s="45"/>
      <c r="I29" s="46"/>
      <c r="J29" s="45"/>
      <c r="K29" s="45"/>
      <c r="L29" s="45"/>
      <c r="M29" s="45"/>
    </row>
    <row r="30" spans="1:13" ht="15">
      <c r="A30" s="23" t="s">
        <v>709</v>
      </c>
      <c r="B30" s="45">
        <v>319</v>
      </c>
      <c r="C30" s="45" t="s">
        <v>732</v>
      </c>
      <c r="D30" s="45" t="s">
        <v>733</v>
      </c>
      <c r="E30" s="46"/>
      <c r="F30" s="45"/>
      <c r="G30" s="45"/>
      <c r="H30" s="45"/>
      <c r="I30" s="46"/>
      <c r="J30" s="45"/>
      <c r="K30" s="45"/>
      <c r="L30" s="45"/>
      <c r="M30" s="45"/>
    </row>
    <row r="32" ht="15">
      <c r="C32" s="23" t="s">
        <v>734</v>
      </c>
    </row>
    <row r="33" spans="2:8" ht="15">
      <c r="B33" s="23" t="s">
        <v>678</v>
      </c>
      <c r="C33" s="23" t="s">
        <v>679</v>
      </c>
      <c r="D33" s="23" t="s">
        <v>680</v>
      </c>
      <c r="E33" s="44" t="s">
        <v>681</v>
      </c>
      <c r="F33" s="23" t="s">
        <v>11</v>
      </c>
      <c r="G33" s="23" t="s">
        <v>10</v>
      </c>
      <c r="H33" s="23" t="s">
        <v>682</v>
      </c>
    </row>
    <row r="34" spans="1:8" ht="15">
      <c r="A34" s="23">
        <v>1</v>
      </c>
      <c r="B34" s="45">
        <v>402</v>
      </c>
      <c r="C34" s="45" t="s">
        <v>735</v>
      </c>
      <c r="D34" s="45" t="s">
        <v>736</v>
      </c>
      <c r="E34" s="46">
        <v>0.08680555555555558</v>
      </c>
      <c r="F34" s="45">
        <v>38</v>
      </c>
      <c r="G34" s="45">
        <v>4</v>
      </c>
      <c r="H34" s="47">
        <v>32</v>
      </c>
    </row>
    <row r="35" spans="1:8" ht="15">
      <c r="A35" s="23">
        <v>2</v>
      </c>
      <c r="B35" s="45">
        <v>405</v>
      </c>
      <c r="C35" s="45" t="s">
        <v>737</v>
      </c>
      <c r="D35" s="45" t="s">
        <v>738</v>
      </c>
      <c r="E35" s="46">
        <v>0.08750000000000002</v>
      </c>
      <c r="F35" s="45">
        <v>42</v>
      </c>
      <c r="G35" s="45">
        <v>3</v>
      </c>
      <c r="H35" s="47">
        <v>30.99906629318394</v>
      </c>
    </row>
    <row r="36" spans="1:8" ht="15">
      <c r="A36" s="23">
        <v>3</v>
      </c>
      <c r="B36" s="45">
        <v>413</v>
      </c>
      <c r="C36" s="45" t="s">
        <v>739</v>
      </c>
      <c r="D36" s="45" t="s">
        <v>740</v>
      </c>
      <c r="E36" s="46">
        <v>0.08680555555555558</v>
      </c>
      <c r="F36" s="45">
        <v>46</v>
      </c>
      <c r="G36" s="45">
        <v>5</v>
      </c>
      <c r="H36" s="47">
        <v>26.229508196721312</v>
      </c>
    </row>
    <row r="37" spans="1:8" ht="15">
      <c r="A37" s="23">
        <v>4</v>
      </c>
      <c r="B37" s="45">
        <v>408</v>
      </c>
      <c r="C37" s="45" t="s">
        <v>741</v>
      </c>
      <c r="D37" s="45" t="s">
        <v>742</v>
      </c>
      <c r="E37" s="46">
        <v>0.08680555555555558</v>
      </c>
      <c r="F37" s="45">
        <v>52</v>
      </c>
      <c r="G37" s="45">
        <v>4</v>
      </c>
      <c r="H37" s="47">
        <v>25</v>
      </c>
    </row>
    <row r="38" spans="1:8" ht="15">
      <c r="A38" s="23">
        <v>5</v>
      </c>
      <c r="B38" s="45">
        <v>404</v>
      </c>
      <c r="C38" s="45" t="s">
        <v>743</v>
      </c>
      <c r="D38" s="45" t="s">
        <v>744</v>
      </c>
      <c r="E38" s="46">
        <v>0.08750000000000002</v>
      </c>
      <c r="F38" s="45">
        <v>56</v>
      </c>
      <c r="G38" s="45">
        <v>4</v>
      </c>
      <c r="H38" s="47">
        <v>23.249299719887954</v>
      </c>
    </row>
    <row r="39" spans="1:8" ht="15">
      <c r="A39" s="23">
        <v>6</v>
      </c>
      <c r="B39" s="45">
        <v>412</v>
      </c>
      <c r="C39" s="45" t="s">
        <v>745</v>
      </c>
      <c r="D39" s="45" t="s">
        <v>746</v>
      </c>
      <c r="E39" s="46">
        <v>0.08680555555555558</v>
      </c>
      <c r="F39" s="45">
        <v>58</v>
      </c>
      <c r="G39" s="45">
        <v>5</v>
      </c>
      <c r="H39" s="47">
        <v>21.91780821917808</v>
      </c>
    </row>
    <row r="40" spans="1:8" ht="15">
      <c r="A40" s="23">
        <v>7</v>
      </c>
      <c r="B40" s="45">
        <v>407</v>
      </c>
      <c r="C40" s="45" t="s">
        <v>747</v>
      </c>
      <c r="D40" s="45" t="s">
        <v>748</v>
      </c>
      <c r="E40" s="46">
        <v>0.08680555555555558</v>
      </c>
      <c r="F40" s="45">
        <v>62</v>
      </c>
      <c r="G40" s="45">
        <v>4</v>
      </c>
      <c r="H40" s="47">
        <v>21.62162162162162</v>
      </c>
    </row>
    <row r="41" spans="1:8" ht="15">
      <c r="A41" s="23">
        <v>8</v>
      </c>
      <c r="B41" s="45">
        <v>414</v>
      </c>
      <c r="C41" s="45" t="s">
        <v>749</v>
      </c>
      <c r="D41" s="45" t="s">
        <v>750</v>
      </c>
      <c r="E41" s="46">
        <v>0.08680555555555558</v>
      </c>
      <c r="F41" s="45">
        <v>62</v>
      </c>
      <c r="G41" s="45">
        <v>5</v>
      </c>
      <c r="H41" s="47">
        <v>20.77922077922078</v>
      </c>
    </row>
    <row r="42" spans="1:8" ht="15">
      <c r="A42" s="23">
        <v>9</v>
      </c>
      <c r="B42" s="45">
        <v>403</v>
      </c>
      <c r="C42" s="45" t="s">
        <v>751</v>
      </c>
      <c r="D42" s="45" t="s">
        <v>752</v>
      </c>
      <c r="E42" s="46">
        <v>0.08680555555555558</v>
      </c>
      <c r="F42" s="45">
        <v>54</v>
      </c>
      <c r="G42" s="45">
        <v>8</v>
      </c>
      <c r="H42" s="47">
        <v>20.512820512820515</v>
      </c>
    </row>
    <row r="43" spans="1:8" ht="15">
      <c r="A43" s="23">
        <v>10</v>
      </c>
      <c r="B43" s="45">
        <v>406</v>
      </c>
      <c r="C43" s="45" t="s">
        <v>753</v>
      </c>
      <c r="D43" s="45" t="s">
        <v>754</v>
      </c>
      <c r="E43" s="46">
        <v>0.08680555555555558</v>
      </c>
      <c r="F43" s="45">
        <v>74</v>
      </c>
      <c r="G43" s="45">
        <v>16</v>
      </c>
      <c r="H43" s="47">
        <v>13.114754098360656</v>
      </c>
    </row>
    <row r="44" spans="2:8" ht="15">
      <c r="B44" s="45">
        <v>409</v>
      </c>
      <c r="C44" s="45" t="s">
        <v>755</v>
      </c>
      <c r="D44" s="45" t="s">
        <v>756</v>
      </c>
      <c r="E44" s="46">
        <v>0.08680555555555552</v>
      </c>
      <c r="F44" s="45">
        <v>52</v>
      </c>
      <c r="G44" s="45">
        <v>4</v>
      </c>
      <c r="H44" s="45" t="s">
        <v>709</v>
      </c>
    </row>
    <row r="45" spans="2:8" ht="15">
      <c r="B45" s="45">
        <v>410</v>
      </c>
      <c r="C45" s="45" t="s">
        <v>757</v>
      </c>
      <c r="D45" s="45" t="s">
        <v>758</v>
      </c>
      <c r="E45" s="46">
        <v>0.08680555555555552</v>
      </c>
      <c r="F45" s="45">
        <v>52</v>
      </c>
      <c r="G45" s="45">
        <v>3</v>
      </c>
      <c r="H45" s="45" t="s">
        <v>709</v>
      </c>
    </row>
    <row r="46" spans="2:8" ht="15">
      <c r="B46" s="45">
        <v>411</v>
      </c>
      <c r="C46" s="45" t="s">
        <v>759</v>
      </c>
      <c r="D46" s="45" t="s">
        <v>760</v>
      </c>
      <c r="E46" s="46">
        <v>0.08680555555555552</v>
      </c>
      <c r="F46" s="45">
        <v>62</v>
      </c>
      <c r="G46" s="45">
        <v>4</v>
      </c>
      <c r="H46" s="45" t="s">
        <v>709</v>
      </c>
    </row>
    <row r="47" spans="2:8" ht="15">
      <c r="B47" s="45">
        <v>415</v>
      </c>
      <c r="C47" s="45" t="s">
        <v>761</v>
      </c>
      <c r="D47" s="45" t="s">
        <v>762</v>
      </c>
      <c r="E47" s="46">
        <v>0.08611111111111108</v>
      </c>
      <c r="F47" s="45">
        <v>43</v>
      </c>
      <c r="G47" s="45">
        <v>6</v>
      </c>
      <c r="H47" s="45" t="s">
        <v>709</v>
      </c>
    </row>
    <row r="48" spans="2:8" ht="15">
      <c r="B48" s="45">
        <v>416</v>
      </c>
      <c r="C48" s="45" t="s">
        <v>763</v>
      </c>
      <c r="D48" s="45" t="s">
        <v>764</v>
      </c>
      <c r="E48" s="46">
        <v>0.08611111111111108</v>
      </c>
      <c r="F48" s="45">
        <v>57</v>
      </c>
      <c r="G48" s="45">
        <v>7</v>
      </c>
      <c r="H48" s="45" t="s">
        <v>709</v>
      </c>
    </row>
    <row r="49" spans="2:8" ht="15">
      <c r="B49" s="45">
        <v>417</v>
      </c>
      <c r="C49" s="45" t="s">
        <v>765</v>
      </c>
      <c r="D49" s="45" t="s">
        <v>766</v>
      </c>
      <c r="E49" s="46">
        <v>0.08402777777777781</v>
      </c>
      <c r="F49" s="45">
        <v>44</v>
      </c>
      <c r="G49" s="45">
        <v>6</v>
      </c>
      <c r="H49" s="45" t="s">
        <v>709</v>
      </c>
    </row>
    <row r="50" spans="2:8" ht="15">
      <c r="B50" s="45">
        <v>421</v>
      </c>
      <c r="C50" s="45" t="s">
        <v>767</v>
      </c>
      <c r="D50" s="45" t="s">
        <v>768</v>
      </c>
      <c r="E50" s="46">
        <v>0.08611111111111108</v>
      </c>
      <c r="F50" s="45">
        <v>46</v>
      </c>
      <c r="G50" s="45">
        <v>7</v>
      </c>
      <c r="H50" s="45" t="s">
        <v>709</v>
      </c>
    </row>
    <row r="52" ht="15">
      <c r="C52" s="23" t="s">
        <v>769</v>
      </c>
    </row>
    <row r="53" spans="2:8" ht="15">
      <c r="B53" s="23" t="s">
        <v>678</v>
      </c>
      <c r="C53" s="23" t="s">
        <v>679</v>
      </c>
      <c r="D53" s="23" t="s">
        <v>680</v>
      </c>
      <c r="E53" s="44" t="s">
        <v>681</v>
      </c>
      <c r="F53" s="23" t="s">
        <v>11</v>
      </c>
      <c r="G53" s="23" t="s">
        <v>10</v>
      </c>
      <c r="H53" s="23" t="s">
        <v>682</v>
      </c>
    </row>
    <row r="54" spans="1:8" ht="15">
      <c r="A54" s="23">
        <v>1</v>
      </c>
      <c r="B54" s="45">
        <v>419</v>
      </c>
      <c r="C54" s="45" t="s">
        <v>770</v>
      </c>
      <c r="D54" s="45" t="s">
        <v>771</v>
      </c>
      <c r="E54" s="46">
        <v>0.08680555555555558</v>
      </c>
      <c r="F54" s="45">
        <v>59</v>
      </c>
      <c r="G54" s="45">
        <v>5</v>
      </c>
      <c r="H54" s="47">
        <v>21.62162162162162</v>
      </c>
    </row>
  </sheetData>
  <sheetProtection password="C77C" sheet="1"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Servidor2</dc:creator>
  <cp:keywords/>
  <dc:description/>
  <cp:lastModifiedBy>cidinha</cp:lastModifiedBy>
  <cp:lastPrinted>2012-07-29T12:18:53Z</cp:lastPrinted>
  <dcterms:created xsi:type="dcterms:W3CDTF">2012-07-29T00:11:41Z</dcterms:created>
  <dcterms:modified xsi:type="dcterms:W3CDTF">2012-08-13T03:17:50Z</dcterms:modified>
  <cp:category/>
  <cp:version/>
  <cp:contentType/>
  <cp:contentStatus/>
</cp:coreProperties>
</file>